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lmfonds-my.sharepoint.com/personal/a_mulaomerovic_filmfonds_nl/Documents/Documenten/Begrotingen/AANGEPAST/GOED/"/>
    </mc:Choice>
  </mc:AlternateContent>
  <xr:revisionPtr revIDLastSave="32" documentId="8_{6317C718-39B1-49E3-95AD-A0BE1C589FB4}" xr6:coauthVersionLast="47" xr6:coauthVersionMax="47" xr10:uidLastSave="{816EBA7A-1EAE-4B05-A1AF-29A43B1024D2}"/>
  <bookViews>
    <workbookView xWindow="32670" yWindow="345" windowWidth="14400" windowHeight="7275" xr2:uid="{00000000-000D-0000-FFFF-FFFF00000000}"/>
  </bookViews>
  <sheets>
    <sheet name="Blad1" sheetId="1" r:id="rId1"/>
  </sheets>
  <definedNames>
    <definedName name="_xlnm.Print_Area" localSheetId="0">Blad1!$A$1:$J$62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C57" i="1"/>
  <c r="F36" i="1"/>
  <c r="F38" i="1" s="1"/>
  <c r="F14" i="1"/>
  <c r="F15" i="1"/>
  <c r="I36" i="1" l="1"/>
  <c r="G36" i="1"/>
  <c r="F23" i="1"/>
  <c r="F22" i="1"/>
  <c r="F21" i="1"/>
  <c r="F20" i="1"/>
  <c r="F24" i="1"/>
  <c r="F19" i="1"/>
  <c r="F18" i="1"/>
  <c r="D55" i="1"/>
  <c r="I38" i="1"/>
  <c r="F40" i="1" l="1"/>
  <c r="D49" i="1"/>
  <c r="D50" i="1"/>
  <c r="D53" i="1"/>
  <c r="D46" i="1"/>
  <c r="D54" i="1"/>
  <c r="D51" i="1"/>
  <c r="D47" i="1"/>
  <c r="I40" i="1"/>
  <c r="F34" i="1" l="1"/>
  <c r="F26" i="1"/>
  <c r="F29" i="1"/>
  <c r="F30" i="1"/>
  <c r="F31" i="1"/>
  <c r="F32" i="1"/>
  <c r="F33" i="1"/>
  <c r="F27" i="1"/>
  <c r="F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Sabine Smits</author>
  </authors>
  <commentList>
    <comment ref="E10" authorId="0" shapeId="0" xr:uid="{848670C2-C0C8-4419-A166-4E3601D44775}">
      <text>
        <r>
          <rPr>
            <sz val="11"/>
            <color theme="1"/>
            <rFont val="Calibri"/>
            <family val="2"/>
            <scheme val="minor"/>
          </rPr>
          <t xml:space="preserve">Voor de beoordeling moeten de begrote bedragen gespecificeerd worden in aantal uren/dagen/weken per functie of per werkzaamheid. 
Voorbeeld:
Research: 2 dagen a XX euro
Scriptcoach: 8 uur a xx euro </t>
        </r>
      </text>
    </comment>
  </commentList>
</comments>
</file>

<file path=xl/sharedStrings.xml><?xml version="1.0" encoding="utf-8"?>
<sst xmlns="http://schemas.openxmlformats.org/spreadsheetml/2006/main" count="72" uniqueCount="46">
  <si>
    <r>
      <rPr>
        <b/>
        <sz val="11"/>
        <color rgb="FF000000"/>
        <rFont val="Arial"/>
        <family val="2"/>
      </rPr>
      <t xml:space="preserve">ONTWIKKELINGSBEGROTING </t>
    </r>
    <r>
      <rPr>
        <b/>
        <sz val="11"/>
        <color rgb="FF4F81BD"/>
        <rFont val="Arial"/>
        <family val="2"/>
      </rPr>
      <t>DE VERBEELDING</t>
    </r>
    <r>
      <rPr>
        <b/>
        <sz val="11"/>
        <color rgb="FF000000"/>
        <rFont val="Arial"/>
        <family val="2"/>
      </rPr>
      <t xml:space="preserve"> OP BASIS VAN WERKPLAN</t>
    </r>
  </si>
  <si>
    <t>Filmtitel</t>
  </si>
  <si>
    <t>Ontwikkeling</t>
  </si>
  <si>
    <t>De Verbeelding</t>
  </si>
  <si>
    <t>Subsidiabele</t>
  </si>
  <si>
    <t>bedragen</t>
  </si>
  <si>
    <t>Tarief</t>
  </si>
  <si>
    <t>Aantal</t>
  </si>
  <si>
    <t>Eenheid</t>
  </si>
  <si>
    <t xml:space="preserve">Bedrag </t>
  </si>
  <si>
    <t>Bedrag</t>
  </si>
  <si>
    <t>(bv: uur/dag/week)</t>
  </si>
  <si>
    <t>TOTAAL ONTWIKKELING</t>
  </si>
  <si>
    <r>
      <rPr>
        <b/>
        <i/>
        <sz val="9"/>
        <color rgb="FF000000"/>
        <rFont val="Arial"/>
        <family val="2"/>
      </rPr>
      <t>Algemene kosten</t>
    </r>
    <r>
      <rPr>
        <b/>
        <i/>
        <sz val="9"/>
        <color rgb="FFFF0000"/>
        <rFont val="Arial"/>
        <family val="2"/>
      </rPr>
      <t>*</t>
    </r>
  </si>
  <si>
    <t>Beeldend kunstenaar / regisseur (honorarium)</t>
  </si>
  <si>
    <t>eenheid invullen</t>
  </si>
  <si>
    <t>Scenarist (honorarium)</t>
  </si>
  <si>
    <t>Overige kosten (specificeren):</t>
  </si>
  <si>
    <r>
      <rPr>
        <i/>
        <sz val="9"/>
        <color rgb="FF000000"/>
        <rFont val="Arial"/>
        <family val="2"/>
      </rPr>
      <t>Creatief technisch (</t>
    </r>
    <r>
      <rPr>
        <i/>
        <u/>
        <sz val="9"/>
        <color rgb="FF000000"/>
        <rFont val="Arial"/>
        <family val="2"/>
      </rPr>
      <t>inclusief schrijf en regiefee</t>
    </r>
    <r>
      <rPr>
        <i/>
        <sz val="9"/>
        <color rgb="FF000000"/>
        <rFont val="Arial"/>
        <family val="2"/>
      </rPr>
      <t xml:space="preserve"> </t>
    </r>
    <r>
      <rPr>
        <i/>
        <u/>
        <sz val="9"/>
        <color rgb="FF000000"/>
        <rFont val="Arial"/>
        <family val="2"/>
      </rPr>
      <t>minimaal 75%</t>
    </r>
    <r>
      <rPr>
        <i/>
        <sz val="9"/>
        <color rgb="FF000000"/>
        <rFont val="Arial"/>
        <family val="2"/>
      </rPr>
      <t xml:space="preserve"> van de gevraagde bijdrage);  denk aan uitwerking storyboard, research, proefopnames, materialen proefopnames, externe scriptcoach/deskundig adviseur</t>
    </r>
  </si>
  <si>
    <r>
      <rPr>
        <i/>
        <sz val="9"/>
        <color rgb="FF000000"/>
        <rFont val="Arial"/>
        <family val="2"/>
      </rPr>
      <t xml:space="preserve">Productioneel zakelijk (inclusief de overhead en producersfee </t>
    </r>
    <r>
      <rPr>
        <i/>
        <u/>
        <sz val="9"/>
        <color rgb="FF000000"/>
        <rFont val="Arial"/>
        <family val="2"/>
      </rPr>
      <t>maximaal 25%</t>
    </r>
    <r>
      <rPr>
        <i/>
        <sz val="9"/>
        <color rgb="FF000000"/>
        <rFont val="Arial"/>
        <family val="2"/>
      </rPr>
      <t xml:space="preserve"> van de gevraagde bijdrage); denk aan het maken 
van een planning, begroting, financieringsplan, visie op publiek en uitbreng</t>
    </r>
  </si>
  <si>
    <t>Subtotaal</t>
  </si>
  <si>
    <t>Producers Fee &amp; Overhead (max. 17,5%)*</t>
  </si>
  <si>
    <t>Totaal incl opslagen</t>
  </si>
  <si>
    <t xml:space="preserve">FINANCIERINGSPLAN </t>
  </si>
  <si>
    <t>Percentage</t>
  </si>
  <si>
    <t>Status</t>
  </si>
  <si>
    <t xml:space="preserve">Fondsen e.d. </t>
  </si>
  <si>
    <t>Bijdrage Filmfonds</t>
  </si>
  <si>
    <t>in aanvraag/toegekend</t>
  </si>
  <si>
    <t>Bijdrage overige Fondsen</t>
  </si>
  <si>
    <t>Filmfonds revolverende middelen**</t>
  </si>
  <si>
    <t>Overige marktpartij(en)**</t>
  </si>
  <si>
    <t>Museum e.d.</t>
  </si>
  <si>
    <t>Private investeerders</t>
  </si>
  <si>
    <t>Overige</t>
  </si>
  <si>
    <t>Eigen bijdrage**</t>
  </si>
  <si>
    <t>Deferment producent</t>
  </si>
  <si>
    <t>Investering producent</t>
  </si>
  <si>
    <t>Overige (graag omschrijven)</t>
  </si>
  <si>
    <t>Totaal financieringplan</t>
  </si>
  <si>
    <t>**indien van toepassing &amp; specificeren</t>
  </si>
  <si>
    <t xml:space="preserve">Er kunnen regels worden ingevoegd. </t>
  </si>
  <si>
    <t>Doorbelaste kosten</t>
  </si>
  <si>
    <t>NB: De kosten uit de ontwikkelingsfase dienen later duidelijk terug te vinden te zijn in de realiseringsbegroting op budgetposten 1000 en 1100.</t>
  </si>
  <si>
    <t>Voor de beoordeling dienen de bedragen per functie en werkzaamheid gespecificeerd te worden in uren / dagen / weken. Het werkplan dient overeen te komen met de begroting, hierin worden de aangevraagde bedragen toegelicht.</t>
  </si>
  <si>
    <t>v. 1-7-2026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</si>
</sst>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0.0%"/>
  </numFmts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u/>
      <sz val="9"/>
      <color theme="10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rgb="FFFF0000"/>
      <name val="Arial"/>
      <family val="2"/>
    </font>
    <font>
      <i/>
      <sz val="8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4F81BD"/>
      <name val="Arial"/>
      <family val="2"/>
    </font>
    <font>
      <b/>
      <sz val="11"/>
      <color theme="1"/>
      <name val="Arial"/>
      <family val="2"/>
    </font>
    <font>
      <b/>
      <i/>
      <sz val="9"/>
      <color rgb="FF000000"/>
      <name val="Arial"/>
      <family val="2"/>
    </font>
    <font>
      <b/>
      <i/>
      <sz val="9"/>
      <color rgb="FFFF0000"/>
      <name val="Arial"/>
      <family val="2"/>
    </font>
    <font>
      <b/>
      <i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rgb="FF000000"/>
      <name val="Arial"/>
      <family val="2"/>
    </font>
    <font>
      <i/>
      <sz val="9"/>
      <color rgb="FF000000"/>
      <name val="Arial"/>
      <family val="2"/>
    </font>
    <font>
      <i/>
      <u/>
      <sz val="9"/>
      <color rgb="FF000000"/>
      <name val="Arial"/>
      <family val="2"/>
    </font>
    <font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3">
    <xf numFmtId="0" fontId="0" fillId="0" borderId="0" xfId="0"/>
    <xf numFmtId="0" fontId="2" fillId="0" borderId="0" xfId="0" applyFont="1"/>
    <xf numFmtId="0" fontId="3" fillId="0" borderId="0" xfId="1" applyFont="1"/>
    <xf numFmtId="0" fontId="4" fillId="0" borderId="1" xfId="0" applyFont="1" applyBorder="1"/>
    <xf numFmtId="0" fontId="2" fillId="2" borderId="1" xfId="0" applyFont="1" applyFill="1" applyBorder="1"/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2" xfId="0" applyFont="1" applyBorder="1"/>
    <xf numFmtId="165" fontId="2" fillId="2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4" fillId="3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2" fillId="0" borderId="0" xfId="0" applyFont="1" applyAlignment="1">
      <alignment vertical="top"/>
    </xf>
    <xf numFmtId="164" fontId="2" fillId="2" borderId="3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164" fontId="2" fillId="0" borderId="4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4" fillId="0" borderId="3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top"/>
    </xf>
    <xf numFmtId="164" fontId="2" fillId="2" borderId="4" xfId="0" applyNumberFormat="1" applyFont="1" applyFill="1" applyBorder="1" applyAlignment="1">
      <alignment horizontal="center" vertical="top"/>
    </xf>
    <xf numFmtId="0" fontId="4" fillId="0" borderId="9" xfId="0" applyFont="1" applyBorder="1"/>
    <xf numFmtId="164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4" fillId="0" borderId="10" xfId="0" applyNumberFormat="1" applyFont="1" applyBorder="1"/>
    <xf numFmtId="164" fontId="4" fillId="0" borderId="5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/>
    <xf numFmtId="164" fontId="6" fillId="0" borderId="0" xfId="0" applyNumberFormat="1" applyFont="1" applyAlignment="1">
      <alignment horizontal="center" vertical="top"/>
    </xf>
    <xf numFmtId="0" fontId="6" fillId="0" borderId="0" xfId="0" applyFont="1"/>
    <xf numFmtId="0" fontId="4" fillId="0" borderId="4" xfId="0" applyFont="1" applyBorder="1"/>
    <xf numFmtId="164" fontId="2" fillId="0" borderId="3" xfId="0" applyNumberFormat="1" applyFont="1" applyBorder="1" applyAlignment="1">
      <alignment horizontal="center" vertical="top"/>
    </xf>
    <xf numFmtId="164" fontId="6" fillId="0" borderId="3" xfId="0" applyNumberFormat="1" applyFont="1" applyBorder="1" applyAlignment="1">
      <alignment horizontal="center" vertical="top"/>
    </xf>
    <xf numFmtId="164" fontId="4" fillId="0" borderId="4" xfId="0" applyNumberFormat="1" applyFont="1" applyBorder="1" applyAlignment="1">
      <alignment horizontal="center" vertical="top"/>
    </xf>
    <xf numFmtId="0" fontId="7" fillId="0" borderId="9" xfId="0" applyFont="1" applyBorder="1"/>
    <xf numFmtId="0" fontId="6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10" fillId="0" borderId="7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4" xfId="0" applyNumberFormat="1" applyFont="1" applyBorder="1" applyAlignment="1">
      <alignment horizontal="center" vertical="top"/>
    </xf>
    <xf numFmtId="164" fontId="9" fillId="0" borderId="0" xfId="0" applyNumberFormat="1" applyFont="1" applyAlignment="1">
      <alignment horizontal="center"/>
    </xf>
    <xf numFmtId="164" fontId="10" fillId="3" borderId="4" xfId="0" applyNumberFormat="1" applyFont="1" applyFill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2" fillId="4" borderId="0" xfId="0" applyFont="1" applyFill="1"/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17" fillId="0" borderId="1" xfId="0" applyFont="1" applyBorder="1"/>
    <xf numFmtId="0" fontId="18" fillId="0" borderId="1" xfId="0" applyFont="1" applyBorder="1" applyAlignment="1">
      <alignment wrapText="1"/>
    </xf>
    <xf numFmtId="0" fontId="18" fillId="0" borderId="1" xfId="0" applyFont="1" applyBorder="1"/>
    <xf numFmtId="164" fontId="2" fillId="2" borderId="11" xfId="0" applyNumberFormat="1" applyFont="1" applyFill="1" applyBorder="1" applyAlignment="1">
      <alignment horizontal="center" vertical="top"/>
    </xf>
    <xf numFmtId="0" fontId="2" fillId="0" borderId="13" xfId="0" applyFont="1" applyBorder="1"/>
    <xf numFmtId="0" fontId="4" fillId="0" borderId="15" xfId="0" applyFont="1" applyBorder="1"/>
    <xf numFmtId="0" fontId="2" fillId="0" borderId="16" xfId="0" applyFont="1" applyBorder="1"/>
    <xf numFmtId="0" fontId="2" fillId="0" borderId="0" xfId="0" applyFont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164" fontId="9" fillId="0" borderId="7" xfId="0" applyNumberFormat="1" applyFont="1" applyBorder="1" applyAlignment="1">
      <alignment horizontal="center"/>
    </xf>
    <xf numFmtId="164" fontId="9" fillId="0" borderId="13" xfId="0" applyNumberFormat="1" applyFont="1" applyBorder="1" applyAlignment="1">
      <alignment horizontal="center" vertical="top"/>
    </xf>
    <xf numFmtId="0" fontId="17" fillId="0" borderId="17" xfId="0" applyFont="1" applyBorder="1"/>
    <xf numFmtId="164" fontId="2" fillId="2" borderId="7" xfId="0" applyNumberFormat="1" applyFont="1" applyFill="1" applyBorder="1" applyAlignment="1">
      <alignment horizontal="center" vertical="top"/>
    </xf>
    <xf numFmtId="0" fontId="2" fillId="0" borderId="18" xfId="0" applyFont="1" applyBorder="1"/>
    <xf numFmtId="164" fontId="9" fillId="0" borderId="14" xfId="0" applyNumberFormat="1" applyFont="1" applyBorder="1" applyAlignment="1">
      <alignment horizontal="center"/>
    </xf>
    <xf numFmtId="164" fontId="2" fillId="0" borderId="17" xfId="0" applyNumberFormat="1" applyFont="1" applyBorder="1" applyAlignment="1">
      <alignment horizontal="center" vertical="top"/>
    </xf>
    <xf numFmtId="164" fontId="2" fillId="0" borderId="12" xfId="0" applyNumberFormat="1" applyFont="1" applyBorder="1" applyAlignment="1">
      <alignment horizontal="center" vertical="top"/>
    </xf>
    <xf numFmtId="0" fontId="5" fillId="0" borderId="4" xfId="0" applyFont="1" applyBorder="1"/>
    <xf numFmtId="0" fontId="4" fillId="0" borderId="3" xfId="0" applyFont="1" applyBorder="1" applyAlignment="1">
      <alignment horizontal="center"/>
    </xf>
    <xf numFmtId="0" fontId="19" fillId="0" borderId="4" xfId="0" applyFont="1" applyBorder="1"/>
    <xf numFmtId="0" fontId="5" fillId="0" borderId="15" xfId="0" applyFont="1" applyBorder="1"/>
    <xf numFmtId="0" fontId="20" fillId="0" borderId="15" xfId="0" applyFont="1" applyBorder="1"/>
    <xf numFmtId="0" fontId="4" fillId="0" borderId="6" xfId="0" applyFont="1" applyBorder="1"/>
    <xf numFmtId="0" fontId="5" fillId="0" borderId="3" xfId="0" applyFont="1" applyBorder="1"/>
    <xf numFmtId="0" fontId="4" fillId="5" borderId="4" xfId="0" applyFont="1" applyFill="1" applyBorder="1"/>
    <xf numFmtId="0" fontId="4" fillId="5" borderId="4" xfId="0" applyFont="1" applyFill="1" applyBorder="1" applyAlignment="1">
      <alignment horizontal="center"/>
    </xf>
    <xf numFmtId="10" fontId="2" fillId="0" borderId="3" xfId="0" applyNumberFormat="1" applyFont="1" applyBorder="1" applyAlignment="1">
      <alignment horizontal="center" vertical="top"/>
    </xf>
    <xf numFmtId="0" fontId="19" fillId="0" borderId="12" xfId="0" applyFont="1" applyBorder="1" applyAlignment="1">
      <alignment vertical="center" wrapText="1"/>
    </xf>
    <xf numFmtId="164" fontId="2" fillId="2" borderId="15" xfId="0" applyNumberFormat="1" applyFont="1" applyFill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19" fillId="0" borderId="19" xfId="0" applyFont="1" applyBorder="1" applyAlignment="1">
      <alignment vertical="center" wrapText="1"/>
    </xf>
    <xf numFmtId="164" fontId="2" fillId="0" borderId="19" xfId="0" applyNumberFormat="1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164" fontId="2" fillId="2" borderId="5" xfId="0" applyNumberFormat="1" applyFont="1" applyFill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164" fontId="2" fillId="0" borderId="6" xfId="0" applyNumberFormat="1" applyFont="1" applyBorder="1" applyAlignment="1">
      <alignment horizontal="center" vertical="top"/>
    </xf>
    <xf numFmtId="0" fontId="11" fillId="4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/>
    </xf>
    <xf numFmtId="0" fontId="4" fillId="0" borderId="2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2" fillId="2" borderId="0" xfId="0" applyFont="1" applyFill="1"/>
    <xf numFmtId="0" fontId="4" fillId="2" borderId="8" xfId="0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64" fontId="2" fillId="0" borderId="18" xfId="0" applyNumberFormat="1" applyFont="1" applyBorder="1" applyAlignment="1">
      <alignment horizontal="center" vertical="top"/>
    </xf>
    <xf numFmtId="164" fontId="2" fillId="0" borderId="2" xfId="0" applyNumberFormat="1" applyFont="1" applyBorder="1" applyAlignment="1">
      <alignment horizontal="center" vertical="top"/>
    </xf>
    <xf numFmtId="164" fontId="2" fillId="0" borderId="8" xfId="0" applyNumberFormat="1" applyFont="1" applyBorder="1" applyAlignment="1">
      <alignment horizontal="center" vertical="top"/>
    </xf>
    <xf numFmtId="164" fontId="2" fillId="0" borderId="20" xfId="0" applyNumberFormat="1" applyFont="1" applyBorder="1" applyAlignment="1">
      <alignment horizontal="center" vertical="top"/>
    </xf>
    <xf numFmtId="164" fontId="2" fillId="0" borderId="9" xfId="0" applyNumberFormat="1" applyFont="1" applyBorder="1" applyAlignment="1">
      <alignment horizontal="center" vertical="top"/>
    </xf>
    <xf numFmtId="164" fontId="4" fillId="3" borderId="9" xfId="0" applyNumberFormat="1" applyFont="1" applyFill="1" applyBorder="1" applyAlignment="1">
      <alignment horizontal="center"/>
    </xf>
    <xf numFmtId="14" fontId="22" fillId="0" borderId="0" xfId="0" applyNumberFormat="1" applyFont="1" applyAlignment="1">
      <alignment horizontal="right"/>
    </xf>
    <xf numFmtId="0" fontId="11" fillId="4" borderId="0" xfId="0" applyFont="1" applyFill="1" applyAlignment="1">
      <alignment horizontal="left" wrapText="1"/>
    </xf>
    <xf numFmtId="0" fontId="14" fillId="0" borderId="0" xfId="0" applyFont="1" applyAlignment="1">
      <alignment horizont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62"/>
  <sheetViews>
    <sheetView tabSelected="1" topLeftCell="A50" zoomScaleNormal="100" zoomScaleSheetLayoutView="120" workbookViewId="0">
      <selection activeCell="F58" sqref="F58"/>
    </sheetView>
  </sheetViews>
  <sheetFormatPr defaultColWidth="9.26953125" defaultRowHeight="11.5" x14ac:dyDescent="0.25"/>
  <cols>
    <col min="1" max="1" width="3.7265625" style="1" customWidth="1"/>
    <col min="2" max="2" width="37.26953125" style="1" customWidth="1"/>
    <col min="3" max="3" width="16" style="1" customWidth="1"/>
    <col min="4" max="4" width="11.54296875" style="1" customWidth="1"/>
    <col min="5" max="5" width="16.7265625" style="1" customWidth="1"/>
    <col min="6" max="7" width="12.7265625" style="9" customWidth="1"/>
    <col min="8" max="8" width="3.26953125" style="1" customWidth="1"/>
    <col min="9" max="9" width="17.81640625" style="1" customWidth="1"/>
    <col min="10" max="10" width="1.7265625" style="1" customWidth="1"/>
    <col min="11" max="16384" width="9.26953125" style="1"/>
  </cols>
  <sheetData>
    <row r="2" spans="1:13" ht="42" customHeight="1" x14ac:dyDescent="0.3">
      <c r="B2" s="122" t="s">
        <v>0</v>
      </c>
      <c r="C2" s="122"/>
      <c r="D2" s="122"/>
      <c r="E2" s="122"/>
      <c r="F2" s="122"/>
      <c r="G2" s="122"/>
      <c r="H2" s="122"/>
      <c r="I2" s="120" t="s">
        <v>45</v>
      </c>
    </row>
    <row r="3" spans="1:13" x14ac:dyDescent="0.25">
      <c r="B3" s="2"/>
    </row>
    <row r="4" spans="1:13" ht="24.5" customHeight="1" x14ac:dyDescent="0.25">
      <c r="B4" s="121" t="s">
        <v>44</v>
      </c>
      <c r="C4" s="121"/>
      <c r="D4" s="121"/>
      <c r="E4" s="121"/>
      <c r="F4" s="121"/>
      <c r="G4" s="97"/>
    </row>
    <row r="6" spans="1:13" ht="14" x14ac:dyDescent="0.3">
      <c r="B6" s="41" t="s">
        <v>1</v>
      </c>
      <c r="C6" s="100"/>
      <c r="D6" s="100"/>
      <c r="E6" s="100"/>
      <c r="F6" s="101"/>
      <c r="G6" s="102"/>
    </row>
    <row r="7" spans="1:13" x14ac:dyDescent="0.25">
      <c r="B7" s="3" t="s">
        <v>2</v>
      </c>
      <c r="C7" s="106" t="s">
        <v>3</v>
      </c>
      <c r="D7" s="107"/>
      <c r="E7" s="107"/>
      <c r="F7" s="108"/>
      <c r="G7" s="109"/>
      <c r="I7" s="52" t="s">
        <v>4</v>
      </c>
    </row>
    <row r="8" spans="1:13" x14ac:dyDescent="0.25">
      <c r="B8" s="3"/>
      <c r="C8" s="4"/>
      <c r="D8" s="105"/>
      <c r="E8" s="105"/>
      <c r="F8" s="98"/>
      <c r="G8" s="10"/>
      <c r="I8" s="53" t="s">
        <v>5</v>
      </c>
    </row>
    <row r="9" spans="1:13" x14ac:dyDescent="0.25">
      <c r="B9" s="99"/>
      <c r="C9" s="110"/>
      <c r="D9" s="111"/>
      <c r="E9" s="111"/>
      <c r="F9" s="112"/>
      <c r="G9" s="113"/>
      <c r="I9" s="44"/>
    </row>
    <row r="10" spans="1:13" ht="23" x14ac:dyDescent="0.25">
      <c r="A10" s="5"/>
      <c r="B10" s="3"/>
      <c r="C10" s="103" t="s">
        <v>6</v>
      </c>
      <c r="D10" s="104" t="s">
        <v>7</v>
      </c>
      <c r="E10" s="103" t="s">
        <v>8</v>
      </c>
      <c r="F10" s="104" t="s">
        <v>9</v>
      </c>
      <c r="G10" s="13" t="s">
        <v>42</v>
      </c>
      <c r="H10" s="5"/>
      <c r="I10" s="45" t="s">
        <v>10</v>
      </c>
      <c r="J10" s="5"/>
      <c r="K10" s="5"/>
      <c r="L10" s="5"/>
      <c r="M10" s="5"/>
    </row>
    <row r="11" spans="1:13" x14ac:dyDescent="0.25">
      <c r="B11" s="6"/>
      <c r="C11" s="7"/>
      <c r="D11" s="34"/>
      <c r="E11" s="32" t="s">
        <v>11</v>
      </c>
      <c r="F11" s="33"/>
      <c r="G11" s="58"/>
      <c r="I11" s="46"/>
    </row>
    <row r="12" spans="1:13" x14ac:dyDescent="0.25">
      <c r="B12" s="65" t="s">
        <v>12</v>
      </c>
      <c r="C12" s="66"/>
      <c r="D12" s="34"/>
      <c r="E12" s="42"/>
      <c r="F12" s="43"/>
      <c r="G12" s="43"/>
      <c r="I12" s="47">
        <v>25000</v>
      </c>
    </row>
    <row r="13" spans="1:13" x14ac:dyDescent="0.25">
      <c r="B13" s="60" t="s">
        <v>13</v>
      </c>
      <c r="C13" s="7"/>
      <c r="D13" s="34"/>
      <c r="E13" s="57"/>
      <c r="F13" s="58"/>
      <c r="G13" s="43"/>
      <c r="I13" s="47"/>
    </row>
    <row r="14" spans="1:13" x14ac:dyDescent="0.25">
      <c r="B14" s="61" t="s">
        <v>14</v>
      </c>
      <c r="C14" s="15">
        <v>0</v>
      </c>
      <c r="D14" s="16">
        <v>1</v>
      </c>
      <c r="E14" s="16" t="s">
        <v>15</v>
      </c>
      <c r="F14" s="92">
        <f>C14*D14</f>
        <v>0</v>
      </c>
      <c r="G14" s="17"/>
      <c r="I14" s="47">
        <v>0</v>
      </c>
    </row>
    <row r="15" spans="1:13" x14ac:dyDescent="0.25">
      <c r="B15" s="62" t="s">
        <v>16</v>
      </c>
      <c r="C15" s="73">
        <v>0</v>
      </c>
      <c r="D15" s="16">
        <v>1</v>
      </c>
      <c r="E15" s="68" t="s">
        <v>15</v>
      </c>
      <c r="F15" s="92">
        <f t="shared" ref="F15" si="0">C15*D15</f>
        <v>0</v>
      </c>
      <c r="G15" s="17"/>
      <c r="I15" s="70">
        <v>0</v>
      </c>
    </row>
    <row r="16" spans="1:13" x14ac:dyDescent="0.25">
      <c r="B16" s="72" t="s">
        <v>17</v>
      </c>
      <c r="C16" s="76"/>
      <c r="D16" s="74"/>
      <c r="E16" s="69"/>
      <c r="F16" s="114"/>
      <c r="G16" s="96"/>
      <c r="I16" s="75"/>
    </row>
    <row r="17" spans="2:9" ht="81" customHeight="1" x14ac:dyDescent="0.25">
      <c r="B17" s="88" t="s">
        <v>18</v>
      </c>
      <c r="C17" s="77"/>
      <c r="D17" s="67"/>
      <c r="E17" s="67"/>
      <c r="F17" s="24"/>
      <c r="G17" s="38"/>
      <c r="H17" s="14"/>
      <c r="I17" s="71"/>
    </row>
    <row r="18" spans="2:9" ht="11.5" customHeight="1" x14ac:dyDescent="0.25">
      <c r="B18" s="6"/>
      <c r="C18" s="89">
        <v>0</v>
      </c>
      <c r="D18" s="90">
        <v>1</v>
      </c>
      <c r="E18" s="90" t="s">
        <v>15</v>
      </c>
      <c r="F18" s="92">
        <f t="shared" ref="F18:F24" si="1">C18*D18</f>
        <v>0</v>
      </c>
      <c r="G18" s="17"/>
      <c r="H18" s="14"/>
      <c r="I18" s="48">
        <v>0</v>
      </c>
    </row>
    <row r="19" spans="2:9" ht="11.5" customHeight="1" x14ac:dyDescent="0.25">
      <c r="B19" s="6"/>
      <c r="C19" s="15">
        <v>0</v>
      </c>
      <c r="D19" s="16">
        <v>1</v>
      </c>
      <c r="E19" s="16" t="s">
        <v>15</v>
      </c>
      <c r="F19" s="115">
        <f t="shared" si="1"/>
        <v>0</v>
      </c>
      <c r="G19" s="17"/>
      <c r="H19" s="14"/>
      <c r="I19" s="48">
        <v>0</v>
      </c>
    </row>
    <row r="20" spans="2:9" ht="11.5" customHeight="1" x14ac:dyDescent="0.25">
      <c r="B20" s="6"/>
      <c r="C20" s="15">
        <v>0</v>
      </c>
      <c r="D20" s="16">
        <v>1</v>
      </c>
      <c r="E20" s="16" t="s">
        <v>15</v>
      </c>
      <c r="F20" s="115">
        <f t="shared" ref="F20:F23" si="2">C20*D20</f>
        <v>0</v>
      </c>
      <c r="G20" s="17"/>
      <c r="H20" s="14"/>
      <c r="I20" s="48">
        <v>0</v>
      </c>
    </row>
    <row r="21" spans="2:9" ht="11.5" customHeight="1" x14ac:dyDescent="0.25">
      <c r="B21" s="6"/>
      <c r="C21" s="15">
        <v>0</v>
      </c>
      <c r="D21" s="16">
        <v>1</v>
      </c>
      <c r="E21" s="16" t="s">
        <v>15</v>
      </c>
      <c r="F21" s="115">
        <f t="shared" si="2"/>
        <v>0</v>
      </c>
      <c r="G21" s="17"/>
      <c r="H21" s="14"/>
      <c r="I21" s="48">
        <v>0</v>
      </c>
    </row>
    <row r="22" spans="2:9" ht="11.5" customHeight="1" x14ac:dyDescent="0.25">
      <c r="B22" s="6"/>
      <c r="C22" s="15">
        <v>0</v>
      </c>
      <c r="D22" s="16">
        <v>1</v>
      </c>
      <c r="E22" s="16" t="s">
        <v>15</v>
      </c>
      <c r="F22" s="115">
        <f t="shared" si="2"/>
        <v>0</v>
      </c>
      <c r="G22" s="17"/>
      <c r="H22" s="14"/>
      <c r="I22" s="48">
        <v>0</v>
      </c>
    </row>
    <row r="23" spans="2:9" ht="11.5" customHeight="1" x14ac:dyDescent="0.25">
      <c r="B23" s="6"/>
      <c r="C23" s="15">
        <v>0</v>
      </c>
      <c r="D23" s="16">
        <v>1</v>
      </c>
      <c r="E23" s="16" t="s">
        <v>15</v>
      </c>
      <c r="F23" s="115">
        <f t="shared" si="2"/>
        <v>0</v>
      </c>
      <c r="G23" s="17"/>
      <c r="H23" s="14"/>
      <c r="I23" s="48">
        <v>0</v>
      </c>
    </row>
    <row r="24" spans="2:9" ht="11.5" customHeight="1" x14ac:dyDescent="0.25">
      <c r="B24" s="64"/>
      <c r="C24" s="94">
        <v>0</v>
      </c>
      <c r="D24" s="95">
        <v>1</v>
      </c>
      <c r="E24" s="68" t="s">
        <v>15</v>
      </c>
      <c r="F24" s="116">
        <f t="shared" si="1"/>
        <v>0</v>
      </c>
      <c r="G24" s="17"/>
      <c r="H24" s="14"/>
      <c r="I24" s="48">
        <v>0</v>
      </c>
    </row>
    <row r="25" spans="2:9" s="14" customFormat="1" ht="61.5" customHeight="1" x14ac:dyDescent="0.35">
      <c r="B25" s="91" t="s">
        <v>19</v>
      </c>
      <c r="C25" s="92"/>
      <c r="D25" s="93"/>
      <c r="E25" s="93"/>
      <c r="F25" s="117"/>
      <c r="G25" s="17"/>
      <c r="I25" s="71"/>
    </row>
    <row r="26" spans="2:9" x14ac:dyDescent="0.25">
      <c r="B26" s="6"/>
      <c r="C26" s="15">
        <v>0</v>
      </c>
      <c r="D26" s="16">
        <v>1</v>
      </c>
      <c r="E26" s="16" t="s">
        <v>15</v>
      </c>
      <c r="F26" s="115">
        <f t="shared" ref="F26:F33" si="3">C26*D26</f>
        <v>0</v>
      </c>
      <c r="G26" s="17"/>
      <c r="H26" s="14"/>
      <c r="I26" s="48">
        <v>0</v>
      </c>
    </row>
    <row r="27" spans="2:9" x14ac:dyDescent="0.25">
      <c r="B27" s="64"/>
      <c r="C27" s="63">
        <v>0</v>
      </c>
      <c r="D27" s="18">
        <v>1</v>
      </c>
      <c r="E27" s="16" t="s">
        <v>15</v>
      </c>
      <c r="F27" s="118">
        <f t="shared" si="3"/>
        <v>0</v>
      </c>
      <c r="G27" s="17"/>
      <c r="H27" s="14"/>
      <c r="I27" s="48">
        <v>0</v>
      </c>
    </row>
    <row r="28" spans="2:9" x14ac:dyDescent="0.25">
      <c r="B28" s="6"/>
      <c r="C28" s="25">
        <v>0</v>
      </c>
      <c r="D28" s="18">
        <v>1</v>
      </c>
      <c r="E28" s="16" t="s">
        <v>15</v>
      </c>
      <c r="F28" s="118">
        <f t="shared" si="3"/>
        <v>0</v>
      </c>
      <c r="G28" s="17"/>
      <c r="H28" s="14"/>
      <c r="I28" s="48">
        <v>0</v>
      </c>
    </row>
    <row r="29" spans="2:9" x14ac:dyDescent="0.25">
      <c r="B29" s="6"/>
      <c r="C29" s="15">
        <v>0</v>
      </c>
      <c r="D29" s="18">
        <v>1</v>
      </c>
      <c r="E29" s="16" t="s">
        <v>15</v>
      </c>
      <c r="F29" s="118">
        <f t="shared" si="3"/>
        <v>0</v>
      </c>
      <c r="G29" s="17"/>
      <c r="H29" s="14"/>
      <c r="I29" s="48">
        <v>0</v>
      </c>
    </row>
    <row r="30" spans="2:9" x14ac:dyDescent="0.25">
      <c r="B30" s="6"/>
      <c r="C30" s="15">
        <v>0</v>
      </c>
      <c r="D30" s="18">
        <v>1</v>
      </c>
      <c r="E30" s="16" t="s">
        <v>15</v>
      </c>
      <c r="F30" s="118">
        <f t="shared" si="3"/>
        <v>0</v>
      </c>
      <c r="G30" s="17"/>
      <c r="H30" s="14"/>
      <c r="I30" s="48">
        <v>0</v>
      </c>
    </row>
    <row r="31" spans="2:9" x14ac:dyDescent="0.25">
      <c r="B31" s="6"/>
      <c r="C31" s="15">
        <v>0</v>
      </c>
      <c r="D31" s="18">
        <v>1</v>
      </c>
      <c r="E31" s="16" t="s">
        <v>15</v>
      </c>
      <c r="F31" s="118">
        <f t="shared" si="3"/>
        <v>0</v>
      </c>
      <c r="G31" s="17"/>
      <c r="H31" s="14"/>
      <c r="I31" s="48">
        <v>0</v>
      </c>
    </row>
    <row r="32" spans="2:9" x14ac:dyDescent="0.25">
      <c r="B32" s="6"/>
      <c r="C32" s="15">
        <v>0</v>
      </c>
      <c r="D32" s="18">
        <v>1</v>
      </c>
      <c r="E32" s="16" t="s">
        <v>15</v>
      </c>
      <c r="F32" s="118">
        <f t="shared" si="3"/>
        <v>0</v>
      </c>
      <c r="G32" s="17"/>
      <c r="H32" s="14"/>
      <c r="I32" s="48">
        <v>0</v>
      </c>
    </row>
    <row r="33" spans="2:9" x14ac:dyDescent="0.25">
      <c r="B33" s="6"/>
      <c r="C33" s="15">
        <v>0</v>
      </c>
      <c r="D33" s="18">
        <v>1</v>
      </c>
      <c r="E33" s="16" t="s">
        <v>15</v>
      </c>
      <c r="F33" s="118">
        <f t="shared" si="3"/>
        <v>0</v>
      </c>
      <c r="G33" s="17"/>
      <c r="H33" s="14"/>
      <c r="I33" s="48">
        <v>0</v>
      </c>
    </row>
    <row r="34" spans="2:9" x14ac:dyDescent="0.25">
      <c r="B34" s="7"/>
      <c r="C34" s="15">
        <v>0</v>
      </c>
      <c r="D34" s="18">
        <v>1</v>
      </c>
      <c r="E34" s="16" t="s">
        <v>15</v>
      </c>
      <c r="F34" s="118">
        <f>C34*D34</f>
        <v>0</v>
      </c>
      <c r="G34" s="17"/>
      <c r="H34" s="14"/>
      <c r="I34" s="48">
        <v>0</v>
      </c>
    </row>
    <row r="35" spans="2:9" x14ac:dyDescent="0.25">
      <c r="B35" s="6"/>
      <c r="C35" s="23"/>
      <c r="D35" s="9"/>
      <c r="E35" s="9"/>
      <c r="F35" s="23"/>
      <c r="G35" s="11"/>
      <c r="I35" s="49"/>
    </row>
    <row r="36" spans="2:9" x14ac:dyDescent="0.25">
      <c r="B36" s="26" t="s">
        <v>20</v>
      </c>
      <c r="C36" s="27"/>
      <c r="D36" s="28"/>
      <c r="E36" s="28"/>
      <c r="F36" s="119">
        <f>SUM(F14:F34)</f>
        <v>0</v>
      </c>
      <c r="G36" s="12">
        <f>SUM(G14:G34)</f>
        <v>0</v>
      </c>
      <c r="I36" s="50">
        <f>SUM(I12:I35)</f>
        <v>25000</v>
      </c>
    </row>
    <row r="37" spans="2:9" x14ac:dyDescent="0.25">
      <c r="B37" s="3"/>
      <c r="C37" s="20"/>
      <c r="D37" s="21"/>
      <c r="E37" s="21"/>
      <c r="F37" s="31"/>
      <c r="G37" s="20"/>
      <c r="I37" s="49"/>
    </row>
    <row r="38" spans="2:9" x14ac:dyDescent="0.25">
      <c r="B38" s="26" t="s">
        <v>21</v>
      </c>
      <c r="C38" s="8">
        <v>0</v>
      </c>
      <c r="D38" s="28"/>
      <c r="E38" s="28"/>
      <c r="F38" s="11">
        <f>C38*F36</f>
        <v>0</v>
      </c>
      <c r="G38" s="23"/>
      <c r="I38" s="51">
        <f>I36*17.5%</f>
        <v>4375</v>
      </c>
    </row>
    <row r="39" spans="2:9" x14ac:dyDescent="0.25">
      <c r="B39" s="59"/>
      <c r="C39" s="22"/>
      <c r="D39" s="9"/>
      <c r="E39" s="9"/>
      <c r="F39" s="29"/>
      <c r="G39" s="23"/>
      <c r="I39" s="49"/>
    </row>
    <row r="40" spans="2:9" x14ac:dyDescent="0.25">
      <c r="B40" s="26" t="s">
        <v>22</v>
      </c>
      <c r="C40" s="30"/>
      <c r="D40" s="28"/>
      <c r="E40" s="28"/>
      <c r="F40" s="12">
        <f>F36+F38</f>
        <v>0</v>
      </c>
      <c r="G40" s="20"/>
      <c r="I40" s="50">
        <f>I36+I38</f>
        <v>29375</v>
      </c>
    </row>
    <row r="41" spans="2:9" x14ac:dyDescent="0.25">
      <c r="B41" s="36"/>
    </row>
    <row r="43" spans="2:9" x14ac:dyDescent="0.25">
      <c r="B43" s="85" t="s">
        <v>23</v>
      </c>
      <c r="C43" s="86" t="s">
        <v>10</v>
      </c>
      <c r="D43" s="86" t="s">
        <v>24</v>
      </c>
      <c r="E43" s="86" t="s">
        <v>25</v>
      </c>
    </row>
    <row r="44" spans="2:9" x14ac:dyDescent="0.25">
      <c r="B44" s="37" t="s">
        <v>26</v>
      </c>
      <c r="C44" s="79"/>
      <c r="D44" s="79"/>
      <c r="E44" s="79"/>
    </row>
    <row r="45" spans="2:9" ht="12" x14ac:dyDescent="0.3">
      <c r="B45" s="78" t="s">
        <v>27</v>
      </c>
      <c r="C45" s="38">
        <v>0</v>
      </c>
      <c r="D45" s="87" t="e">
        <f>(C45/C57)*100%</f>
        <v>#DIV/0!</v>
      </c>
      <c r="E45" s="39" t="s">
        <v>28</v>
      </c>
    </row>
    <row r="46" spans="2:9" ht="12" x14ac:dyDescent="0.3">
      <c r="B46" s="80" t="s">
        <v>29</v>
      </c>
      <c r="C46" s="38">
        <v>0</v>
      </c>
      <c r="D46" s="87" t="e">
        <f>(C46/C57)*100%</f>
        <v>#DIV/0!</v>
      </c>
      <c r="E46" s="39" t="s">
        <v>28</v>
      </c>
    </row>
    <row r="47" spans="2:9" ht="12" x14ac:dyDescent="0.3">
      <c r="B47" s="78" t="s">
        <v>30</v>
      </c>
      <c r="C47" s="38">
        <v>0</v>
      </c>
      <c r="D47" s="87" t="e">
        <f>(C47/C57)*100%</f>
        <v>#DIV/0!</v>
      </c>
      <c r="E47" s="39" t="s">
        <v>28</v>
      </c>
    </row>
    <row r="48" spans="2:9" x14ac:dyDescent="0.25">
      <c r="B48" s="83" t="s">
        <v>31</v>
      </c>
      <c r="C48" s="38"/>
      <c r="D48" s="87"/>
      <c r="E48" s="39"/>
    </row>
    <row r="49" spans="2:11" ht="12" x14ac:dyDescent="0.3">
      <c r="B49" s="81" t="s">
        <v>32</v>
      </c>
      <c r="C49" s="38">
        <v>0</v>
      </c>
      <c r="D49" s="87" t="e">
        <f>(C49/C57)*100%</f>
        <v>#DIV/0!</v>
      </c>
      <c r="E49" s="39" t="s">
        <v>28</v>
      </c>
    </row>
    <row r="50" spans="2:11" ht="12" x14ac:dyDescent="0.3">
      <c r="B50" s="82" t="s">
        <v>33</v>
      </c>
      <c r="C50" s="38">
        <v>0</v>
      </c>
      <c r="D50" s="87" t="e">
        <f>(C50/C57)*100%</f>
        <v>#DIV/0!</v>
      </c>
      <c r="E50" s="39" t="s">
        <v>28</v>
      </c>
    </row>
    <row r="51" spans="2:11" ht="12" x14ac:dyDescent="0.3">
      <c r="B51" s="81" t="s">
        <v>34</v>
      </c>
      <c r="C51" s="38">
        <v>0</v>
      </c>
      <c r="D51" s="87" t="e">
        <f>(C51/C57)*100%</f>
        <v>#DIV/0!</v>
      </c>
      <c r="E51" s="39" t="s">
        <v>28</v>
      </c>
    </row>
    <row r="52" spans="2:11" x14ac:dyDescent="0.25">
      <c r="B52" s="19" t="s">
        <v>35</v>
      </c>
      <c r="C52" s="17"/>
      <c r="D52" s="87"/>
      <c r="E52" s="39"/>
    </row>
    <row r="53" spans="2:11" ht="12" x14ac:dyDescent="0.3">
      <c r="B53" s="84" t="s">
        <v>36</v>
      </c>
      <c r="C53" s="17">
        <v>0</v>
      </c>
      <c r="D53" s="87" t="e">
        <f>(C53/C57)*100%</f>
        <v>#DIV/0!</v>
      </c>
      <c r="E53" s="39" t="s">
        <v>28</v>
      </c>
    </row>
    <row r="54" spans="2:11" ht="12" x14ac:dyDescent="0.3">
      <c r="B54" s="84" t="s">
        <v>37</v>
      </c>
      <c r="C54" s="17">
        <v>0</v>
      </c>
      <c r="D54" s="87" t="e">
        <f>(C54/C57)*100%</f>
        <v>#DIV/0!</v>
      </c>
      <c r="E54" s="39" t="s">
        <v>28</v>
      </c>
    </row>
    <row r="55" spans="2:11" ht="12" x14ac:dyDescent="0.3">
      <c r="B55" s="78" t="s">
        <v>38</v>
      </c>
      <c r="C55" s="17">
        <v>0</v>
      </c>
      <c r="D55" s="87" t="e">
        <f>(C55/C57)*100%</f>
        <v>#DIV/0!</v>
      </c>
      <c r="E55" s="39" t="s">
        <v>28</v>
      </c>
    </row>
    <row r="56" spans="2:11" x14ac:dyDescent="0.25">
      <c r="C56" s="24"/>
      <c r="D56" s="24"/>
      <c r="E56" s="35"/>
    </row>
    <row r="57" spans="2:11" x14ac:dyDescent="0.25">
      <c r="B57" s="37" t="s">
        <v>39</v>
      </c>
      <c r="C57" s="40">
        <f>SUM(C45:C56)</f>
        <v>0</v>
      </c>
    </row>
    <row r="59" spans="2:11" x14ac:dyDescent="0.25">
      <c r="B59" s="36" t="s">
        <v>40</v>
      </c>
    </row>
    <row r="61" spans="2:11" x14ac:dyDescent="0.25">
      <c r="B61" s="55" t="s">
        <v>43</v>
      </c>
      <c r="C61" s="55"/>
      <c r="D61" s="55"/>
      <c r="E61" s="55"/>
      <c r="F61" s="56"/>
      <c r="G61" s="56"/>
      <c r="H61" s="55"/>
      <c r="I61" s="55"/>
      <c r="J61" s="54"/>
      <c r="K61" s="54"/>
    </row>
    <row r="62" spans="2:11" x14ac:dyDescent="0.25">
      <c r="B62" s="55" t="s">
        <v>41</v>
      </c>
      <c r="C62" s="55"/>
      <c r="D62" s="55"/>
      <c r="E62" s="55"/>
      <c r="F62" s="56"/>
      <c r="G62" s="56"/>
      <c r="H62" s="55"/>
      <c r="I62" s="55"/>
      <c r="J62" s="54"/>
      <c r="K62" s="54"/>
    </row>
  </sheetData>
  <mergeCells count="2">
    <mergeCell ref="B4:F4"/>
    <mergeCell ref="B2:H2"/>
  </mergeCells>
  <pageMargins left="0.7" right="0.7" top="0.75" bottom="0.75" header="0.3" footer="0.3"/>
  <pageSetup paperSize="9" scale="94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500110-5a6a-4c1d-b42c-d117b2f2adcf" xsi:nil="true"/>
    <lcf76f155ced4ddcb4097134ff3c332f xmlns="73e2baa0-ce69-4e6c-9ec7-d46b78ee39b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A21D1EC7379D47A258373029C7F539" ma:contentTypeVersion="15" ma:contentTypeDescription="Een nieuw document maken." ma:contentTypeScope="" ma:versionID="6e3630040ee60b771b9ddcb44343e889">
  <xsd:schema xmlns:xsd="http://www.w3.org/2001/XMLSchema" xmlns:xs="http://www.w3.org/2001/XMLSchema" xmlns:p="http://schemas.microsoft.com/office/2006/metadata/properties" xmlns:ns2="73e2baa0-ce69-4e6c-9ec7-d46b78ee39bc" xmlns:ns3="52500110-5a6a-4c1d-b42c-d117b2f2adcf" targetNamespace="http://schemas.microsoft.com/office/2006/metadata/properties" ma:root="true" ma:fieldsID="f6bb0e25342e7f465f6027ff0d6d8867" ns2:_="" ns3:_="">
    <xsd:import namespace="73e2baa0-ce69-4e6c-9ec7-d46b78ee39bc"/>
    <xsd:import namespace="52500110-5a6a-4c1d-b42c-d117b2f2ad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e2baa0-ce69-4e6c-9ec7-d46b78ee3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837d55c4-67fc-4c13-bc11-7d39996e33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00110-5a6a-4c1d-b42c-d117b2f2adc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cd268482-1f8e-47d1-8e83-5ec9905e352c}" ma:internalName="TaxCatchAll" ma:showField="CatchAllData" ma:web="52500110-5a6a-4c1d-b42c-d117b2f2ad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9F0CC3-3728-4E52-8A1A-24EF1D9E29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79D7B3-5C58-4B53-8D15-2189D5CAD029}">
  <ds:schemaRefs>
    <ds:schemaRef ds:uri="http://schemas.microsoft.com/office/2006/metadata/properties"/>
    <ds:schemaRef ds:uri="http://schemas.microsoft.com/office/infopath/2007/PartnerControls"/>
    <ds:schemaRef ds:uri="52500110-5a6a-4c1d-b42c-d117b2f2adcf"/>
    <ds:schemaRef ds:uri="73e2baa0-ce69-4e6c-9ec7-d46b78ee39bc"/>
  </ds:schemaRefs>
</ds:datastoreItem>
</file>

<file path=customXml/itemProps3.xml><?xml version="1.0" encoding="utf-8"?>
<ds:datastoreItem xmlns:ds="http://schemas.openxmlformats.org/officeDocument/2006/customXml" ds:itemID="{A15539B9-AD4A-48E3-85EB-309227B75A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Filmfonds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Filmfonds</dc:creator>
  <cp:keywords/>
  <dc:description/>
  <cp:lastModifiedBy>Ajna Mulaomerović</cp:lastModifiedBy>
  <cp:revision/>
  <dcterms:created xsi:type="dcterms:W3CDTF">2017-04-06T11:20:03Z</dcterms:created>
  <dcterms:modified xsi:type="dcterms:W3CDTF">2026-07-01T08:44:29Z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0x01010028A21D1EC7379D47A258373029C7F539</vt:lpwstr>
  </property>
  <property fmtid="{D5CDD505-2E9C-101B-9397-08002B2CF9AE}" pid="3" name="MediaServiceImageTags">
    <vt:lpwstr/>
  </property>
</Properties>
</file>