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lmfonds-my.sharepoint.com/personal/s_smits_filmfonds_nl/Documents/Desktop/Begrotingsmodellen/"/>
    </mc:Choice>
  </mc:AlternateContent>
  <xr:revisionPtr revIDLastSave="0" documentId="8_{73036AE4-4549-4D79-B3EA-26CB55EAD5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</sheets>
  <definedNames>
    <definedName name="_xlnm.Print_Area" localSheetId="0">Blad1!$A$1:$I$62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24" i="1"/>
  <c r="F19" i="1"/>
  <c r="F18" i="1"/>
  <c r="C57" i="1"/>
  <c r="D55" i="1"/>
  <c r="D54" i="1"/>
  <c r="D53" i="1"/>
  <c r="D52" i="1"/>
  <c r="D51" i="1"/>
  <c r="D50" i="1"/>
  <c r="D48" i="1"/>
  <c r="D49" i="1"/>
  <c r="D47" i="1"/>
  <c r="D46" i="1"/>
  <c r="D45" i="1"/>
  <c r="H36" i="1"/>
  <c r="H38" i="1"/>
  <c r="H40" i="1" l="1"/>
  <c r="F34" i="1" l="1"/>
  <c r="F26" i="1"/>
  <c r="F29" i="1"/>
  <c r="F30" i="1"/>
  <c r="F31" i="1"/>
  <c r="F32" i="1"/>
  <c r="F33" i="1"/>
  <c r="F27" i="1"/>
  <c r="F28" i="1"/>
  <c r="F36" i="1" l="1"/>
  <c r="F38" i="1" s="1"/>
  <c r="F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Sabine Smits</author>
  </authors>
  <commentList>
    <comment ref="E10" authorId="0" shapeId="0" xr:uid="{848670C2-C0C8-4419-A166-4E3601D44775}">
      <text>
        <r>
          <rPr>
            <sz val="11"/>
            <color theme="1"/>
            <rFont val="Calibri"/>
            <family val="2"/>
            <scheme val="minor"/>
          </rPr>
          <t xml:space="preserve">Voor de beoordeling moeten de begrote bedragen gespecificeerd worden in aantal uren/dagen/weken per functie of per werkzaamheid. 
Voorbeeld:
Research: 2 dagen a XX euro
Scriptcoach: 8 uur a xx euro </t>
        </r>
      </text>
    </comment>
  </commentList>
</comments>
</file>

<file path=xl/sharedStrings.xml><?xml version="1.0" encoding="utf-8"?>
<sst xmlns="http://schemas.openxmlformats.org/spreadsheetml/2006/main" count="72" uniqueCount="44">
  <si>
    <r>
      <rPr>
        <b/>
        <sz val="11"/>
        <color rgb="FF000000"/>
        <rFont val="Arial"/>
      </rPr>
      <t xml:space="preserve">ONTWIKKELINGSBEGROTING </t>
    </r>
    <r>
      <rPr>
        <b/>
        <sz val="11"/>
        <color rgb="FF4F81BD"/>
        <rFont val="Arial"/>
      </rPr>
      <t>DE VERBEELDING</t>
    </r>
    <r>
      <rPr>
        <b/>
        <sz val="11"/>
        <color rgb="FF000000"/>
        <rFont val="Arial"/>
      </rPr>
      <t xml:space="preserve"> OP BASIS VAN WERKPLAN</t>
    </r>
  </si>
  <si>
    <t>Voor de beoordeling dienen de bedragen per functie en werkzaamheid gespecificeerd te worden in uren / dagen / weken. Het werkplan dient overeen te komen met de begroting, hierin worden de aangevraagd bedragen toegelicht.</t>
  </si>
  <si>
    <t>Filmtitel</t>
  </si>
  <si>
    <t>Ontwikkeling</t>
  </si>
  <si>
    <t>De Verbeelding</t>
  </si>
  <si>
    <t>Subsidiabele</t>
  </si>
  <si>
    <t>bedragen</t>
  </si>
  <si>
    <t>Tarief</t>
  </si>
  <si>
    <t>Aantal</t>
  </si>
  <si>
    <t>Eenheid</t>
  </si>
  <si>
    <t xml:space="preserve">Bedrag </t>
  </si>
  <si>
    <t>Bedrag</t>
  </si>
  <si>
    <t>(bv: uur/dag/week)</t>
  </si>
  <si>
    <t>TOTAAL ONTWIKKELING</t>
  </si>
  <si>
    <r>
      <rPr>
        <b/>
        <i/>
        <sz val="9"/>
        <color rgb="FF000000"/>
        <rFont val="Arial"/>
      </rPr>
      <t>Algemene kosten</t>
    </r>
    <r>
      <rPr>
        <b/>
        <i/>
        <sz val="9"/>
        <color rgb="FFFF0000"/>
        <rFont val="Arial"/>
      </rPr>
      <t>*</t>
    </r>
  </si>
  <si>
    <t>Beeldend kunstenaar / regisseur (honorarium)</t>
  </si>
  <si>
    <t>eenheid invullen</t>
  </si>
  <si>
    <t>Scenarist (honorarium)</t>
  </si>
  <si>
    <t>Overige kosten (specificeren):</t>
  </si>
  <si>
    <r>
      <rPr>
        <i/>
        <sz val="9"/>
        <color rgb="FF000000"/>
        <rFont val="Arial"/>
      </rPr>
      <t>Creatief technisch (</t>
    </r>
    <r>
      <rPr>
        <i/>
        <u/>
        <sz val="9"/>
        <color rgb="FF000000"/>
        <rFont val="Arial"/>
      </rPr>
      <t>inclusief schrijf en regiefee</t>
    </r>
    <r>
      <rPr>
        <i/>
        <sz val="9"/>
        <color rgb="FF000000"/>
        <rFont val="Arial"/>
      </rPr>
      <t xml:space="preserve"> </t>
    </r>
    <r>
      <rPr>
        <i/>
        <u/>
        <sz val="9"/>
        <color rgb="FF000000"/>
        <rFont val="Arial"/>
      </rPr>
      <t>minimaal 75%</t>
    </r>
    <r>
      <rPr>
        <i/>
        <sz val="9"/>
        <color rgb="FF000000"/>
        <rFont val="Arial"/>
      </rPr>
      <t xml:space="preserve"> van de gevraagde bijdrage);  denk aan uitwerking storyboard, research, proefopnames, materialen proefopnames, externe scriptcoach/deskundig adviseur</t>
    </r>
  </si>
  <si>
    <r>
      <rPr>
        <i/>
        <sz val="9"/>
        <color rgb="FF000000"/>
        <rFont val="Arial"/>
      </rPr>
      <t xml:space="preserve">Productioneel zakelijk (inclusief de overhead en producersfee </t>
    </r>
    <r>
      <rPr>
        <i/>
        <u/>
        <sz val="9"/>
        <color rgb="FF000000"/>
        <rFont val="Arial"/>
      </rPr>
      <t>maximaal 25%</t>
    </r>
    <r>
      <rPr>
        <i/>
        <sz val="9"/>
        <color rgb="FF000000"/>
        <rFont val="Arial"/>
      </rPr>
      <t xml:space="preserve"> van de gevraagde bijdrage); denk aan het maken 
van een planning, begroting, financieringsplan, visie op publiek en uitbreng</t>
    </r>
  </si>
  <si>
    <t>Subtotaal</t>
  </si>
  <si>
    <t>Producers Fee &amp; Overhead (max. 17,5%)*</t>
  </si>
  <si>
    <t>Totaal incl opslagen</t>
  </si>
  <si>
    <t xml:space="preserve">FINANCIERINGSPLAN </t>
  </si>
  <si>
    <t>Percentage</t>
  </si>
  <si>
    <t>Status</t>
  </si>
  <si>
    <t xml:space="preserve">Fondsen e.d. </t>
  </si>
  <si>
    <t>Bijdrage Filmfonds</t>
  </si>
  <si>
    <t>in aanvraag/toegekend</t>
  </si>
  <si>
    <t>Bijdrage overige Fondsen</t>
  </si>
  <si>
    <t>Filmfonds revolverende middelen**</t>
  </si>
  <si>
    <t>Overige marktpartij(en)**</t>
  </si>
  <si>
    <t>Museum e.d.</t>
  </si>
  <si>
    <t>Private investeerders</t>
  </si>
  <si>
    <t>Overige</t>
  </si>
  <si>
    <t>Eigen bijdrage**</t>
  </si>
  <si>
    <t>Deferment producent</t>
  </si>
  <si>
    <t>Investering producent</t>
  </si>
  <si>
    <t>Overige (graag omschrijven)</t>
  </si>
  <si>
    <t>Totaal financieringplan</t>
  </si>
  <si>
    <t>**indien van toepassing &amp; specificeren</t>
  </si>
  <si>
    <t>NB: de kosten uit de ontwikkelingsfase dienen later duidelijk terug te vinden te zijn in de realiseringsbegroting op budgetposten 1000 en 1100</t>
  </si>
  <si>
    <t xml:space="preserve">Er kunnen regels worden ingevoegd.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</si>
</sst>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%"/>
  </numFmts>
  <fonts count="2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sz val="11"/>
      <color rgb="FF000000"/>
      <name val="Arial"/>
    </font>
    <font>
      <b/>
      <sz val="11"/>
      <color rgb="FF4F81BD"/>
      <name val="Arial"/>
    </font>
    <font>
      <b/>
      <sz val="11"/>
      <color theme="1"/>
      <name val="Arial"/>
    </font>
    <font>
      <b/>
      <i/>
      <sz val="9"/>
      <color rgb="FF000000"/>
      <name val="Arial"/>
    </font>
    <font>
      <b/>
      <i/>
      <sz val="9"/>
      <color rgb="FFFF0000"/>
      <name val="Arial"/>
    </font>
    <font>
      <b/>
      <i/>
      <sz val="9"/>
      <color theme="1"/>
      <name val="Arial"/>
    </font>
    <font>
      <sz val="9"/>
      <color theme="1"/>
      <name val="Arial"/>
    </font>
    <font>
      <i/>
      <sz val="9"/>
      <color rgb="FF000000"/>
      <name val="Arial"/>
    </font>
    <font>
      <i/>
      <sz val="9"/>
      <color rgb="FF000000"/>
      <name val="Arial"/>
      <charset val="1"/>
    </font>
    <font>
      <i/>
      <u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1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165" fontId="2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vertical="top"/>
    </xf>
    <xf numFmtId="164" fontId="2" fillId="2" borderId="3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4" fillId="0" borderId="7" xfId="0" applyFont="1" applyBorder="1"/>
    <xf numFmtId="0" fontId="4" fillId="0" borderId="3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2" borderId="4" xfId="0" applyNumberFormat="1" applyFont="1" applyFill="1" applyBorder="1" applyAlignment="1">
      <alignment horizontal="center" vertical="top"/>
    </xf>
    <xf numFmtId="0" fontId="4" fillId="0" borderId="9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4" fillId="0" borderId="10" xfId="0" applyNumberFormat="1" applyFont="1" applyBorder="1"/>
    <xf numFmtId="164" fontId="4" fillId="0" borderId="5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/>
    <xf numFmtId="164" fontId="6" fillId="0" borderId="0" xfId="0" applyNumberFormat="1" applyFont="1" applyAlignment="1">
      <alignment horizontal="center" vertical="top"/>
    </xf>
    <xf numFmtId="0" fontId="6" fillId="0" borderId="0" xfId="0" applyFont="1"/>
    <xf numFmtId="0" fontId="4" fillId="0" borderId="4" xfId="0" applyFont="1" applyBorder="1"/>
    <xf numFmtId="0" fontId="2" fillId="0" borderId="4" xfId="0" applyFont="1" applyBorder="1"/>
    <xf numFmtId="164" fontId="2" fillId="0" borderId="3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0" fontId="7" fillId="0" borderId="9" xfId="0" applyFont="1" applyBorder="1"/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4" xfId="0" applyNumberFormat="1" applyFont="1" applyBorder="1" applyAlignment="1">
      <alignment horizontal="center" vertical="top"/>
    </xf>
    <xf numFmtId="164" fontId="9" fillId="0" borderId="0" xfId="0" applyNumberFormat="1" applyFont="1" applyAlignment="1">
      <alignment horizontal="center"/>
    </xf>
    <xf numFmtId="164" fontId="10" fillId="3" borderId="4" xfId="0" applyNumberFormat="1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4" fillId="2" borderId="1" xfId="0" applyFont="1" applyFill="1" applyBorder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2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/>
    <xf numFmtId="164" fontId="2" fillId="2" borderId="12" xfId="0" applyNumberFormat="1" applyFont="1" applyFill="1" applyBorder="1" applyAlignment="1">
      <alignment horizontal="center" vertical="top"/>
    </xf>
    <xf numFmtId="0" fontId="2" fillId="0" borderId="14" xfId="0" applyFont="1" applyBorder="1"/>
    <xf numFmtId="0" fontId="4" fillId="0" borderId="16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top"/>
    </xf>
    <xf numFmtId="0" fontId="2" fillId="0" borderId="7" xfId="0" applyFont="1" applyBorder="1"/>
    <xf numFmtId="0" fontId="2" fillId="0" borderId="7" xfId="0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164" fontId="2" fillId="0" borderId="20" xfId="0" applyNumberFormat="1" applyFont="1" applyBorder="1" applyAlignment="1">
      <alignment horizontal="center" vertical="top"/>
    </xf>
    <xf numFmtId="164" fontId="2" fillId="0" borderId="21" xfId="0" applyNumberFormat="1" applyFont="1" applyBorder="1" applyAlignment="1">
      <alignment horizontal="center" vertical="top"/>
    </xf>
    <xf numFmtId="164" fontId="9" fillId="0" borderId="7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top"/>
    </xf>
    <xf numFmtId="164" fontId="9" fillId="0" borderId="14" xfId="0" applyNumberFormat="1" applyFont="1" applyBorder="1" applyAlignment="1">
      <alignment horizontal="center" vertical="top"/>
    </xf>
    <xf numFmtId="0" fontId="17" fillId="0" borderId="18" xfId="0" applyFont="1" applyBorder="1"/>
    <xf numFmtId="164" fontId="2" fillId="2" borderId="7" xfId="0" applyNumberFormat="1" applyFont="1" applyFill="1" applyBorder="1" applyAlignment="1">
      <alignment horizontal="center" vertical="top"/>
    </xf>
    <xf numFmtId="0" fontId="2" fillId="0" borderId="19" xfId="0" applyFont="1" applyBorder="1"/>
    <xf numFmtId="164" fontId="9" fillId="0" borderId="15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 vertical="top"/>
    </xf>
    <xf numFmtId="164" fontId="2" fillId="0" borderId="13" xfId="0" applyNumberFormat="1" applyFont="1" applyBorder="1" applyAlignment="1">
      <alignment horizontal="center" vertical="top"/>
    </xf>
    <xf numFmtId="0" fontId="5" fillId="0" borderId="4" xfId="0" applyFont="1" applyBorder="1"/>
    <xf numFmtId="0" fontId="4" fillId="0" borderId="3" xfId="0" applyFont="1" applyBorder="1" applyAlignment="1">
      <alignment horizontal="center"/>
    </xf>
    <xf numFmtId="0" fontId="19" fillId="0" borderId="4" xfId="0" applyFont="1" applyBorder="1"/>
    <xf numFmtId="0" fontId="5" fillId="0" borderId="16" xfId="0" applyFont="1" applyBorder="1"/>
    <xf numFmtId="0" fontId="20" fillId="0" borderId="16" xfId="0" applyFont="1" applyBorder="1"/>
    <xf numFmtId="0" fontId="4" fillId="0" borderId="6" xfId="0" applyFont="1" applyBorder="1"/>
    <xf numFmtId="0" fontId="5" fillId="0" borderId="3" xfId="0" applyFont="1" applyBorder="1"/>
    <xf numFmtId="0" fontId="4" fillId="5" borderId="4" xfId="0" applyFont="1" applyFill="1" applyBorder="1"/>
    <xf numFmtId="0" fontId="4" fillId="5" borderId="4" xfId="0" applyFont="1" applyFill="1" applyBorder="1" applyAlignment="1">
      <alignment horizontal="center"/>
    </xf>
    <xf numFmtId="10" fontId="2" fillId="0" borderId="3" xfId="0" applyNumberFormat="1" applyFont="1" applyBorder="1" applyAlignment="1">
      <alignment horizontal="center" vertical="top"/>
    </xf>
    <xf numFmtId="0" fontId="19" fillId="0" borderId="13" xfId="0" applyFont="1" applyBorder="1" applyAlignment="1">
      <alignment vertical="center" wrapText="1"/>
    </xf>
    <xf numFmtId="164" fontId="2" fillId="2" borderId="16" xfId="0" applyNumberFormat="1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164" fontId="2" fillId="0" borderId="16" xfId="0" applyNumberFormat="1" applyFont="1" applyBorder="1" applyAlignment="1">
      <alignment horizontal="center" vertical="top"/>
    </xf>
    <xf numFmtId="0" fontId="19" fillId="0" borderId="22" xfId="0" applyFont="1" applyBorder="1" applyAlignment="1">
      <alignment vertical="center" wrapText="1"/>
    </xf>
    <xf numFmtId="164" fontId="2" fillId="0" borderId="22" xfId="0" applyNumberFormat="1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164" fontId="2" fillId="0" borderId="24" xfId="0" applyNumberFormat="1" applyFont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0" fontId="11" fillId="4" borderId="0" xfId="0" applyFont="1" applyFill="1" applyAlignment="1">
      <alignment horizontal="left" wrapText="1"/>
    </xf>
    <xf numFmtId="0" fontId="1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2"/>
  <sheetViews>
    <sheetView tabSelected="1" zoomScaleNormal="100" zoomScaleSheetLayoutView="120" workbookViewId="0">
      <selection activeCell="H13" sqref="H13"/>
    </sheetView>
  </sheetViews>
  <sheetFormatPr defaultColWidth="9.28515625" defaultRowHeight="12"/>
  <cols>
    <col min="1" max="1" width="3.7109375" style="1" customWidth="1"/>
    <col min="2" max="2" width="37.28515625" style="1" customWidth="1"/>
    <col min="3" max="3" width="16" style="1" customWidth="1"/>
    <col min="4" max="4" width="11.5703125" style="1" customWidth="1"/>
    <col min="5" max="5" width="16.7109375" style="1" customWidth="1"/>
    <col min="6" max="6" width="12.7109375" style="10" customWidth="1"/>
    <col min="7" max="7" width="3.28515625" style="1" customWidth="1"/>
    <col min="8" max="8" width="17.85546875" style="1" customWidth="1"/>
    <col min="9" max="9" width="1.7109375" style="1" customWidth="1"/>
    <col min="10" max="16384" width="9.28515625" style="1"/>
  </cols>
  <sheetData>
    <row r="2" spans="1:12" ht="42" customHeight="1">
      <c r="B2" s="112" t="s">
        <v>0</v>
      </c>
      <c r="C2" s="112"/>
      <c r="D2" s="112"/>
      <c r="E2" s="112"/>
      <c r="F2" s="112"/>
      <c r="G2" s="112"/>
    </row>
    <row r="3" spans="1:12">
      <c r="B3" s="2"/>
    </row>
    <row r="4" spans="1:12" ht="36.75" customHeight="1">
      <c r="B4" s="111" t="s">
        <v>1</v>
      </c>
      <c r="C4" s="111"/>
      <c r="D4" s="111"/>
      <c r="E4" s="111"/>
      <c r="F4" s="111"/>
    </row>
    <row r="6" spans="1:12" ht="15">
      <c r="B6" s="47" t="s">
        <v>2</v>
      </c>
      <c r="C6" s="23"/>
      <c r="D6" s="23"/>
      <c r="E6" s="23"/>
      <c r="F6" s="24"/>
    </row>
    <row r="7" spans="1:12">
      <c r="B7" s="21" t="s">
        <v>3</v>
      </c>
      <c r="C7" s="58" t="s">
        <v>4</v>
      </c>
      <c r="D7" s="5"/>
      <c r="E7" s="5"/>
      <c r="F7" s="11"/>
      <c r="H7" s="59" t="s">
        <v>5</v>
      </c>
    </row>
    <row r="8" spans="1:12">
      <c r="B8" s="21"/>
      <c r="C8" s="4"/>
      <c r="D8" s="5"/>
      <c r="E8" s="5"/>
      <c r="F8" s="11"/>
      <c r="H8" s="60" t="s">
        <v>6</v>
      </c>
    </row>
    <row r="9" spans="1:12">
      <c r="B9" s="22"/>
      <c r="C9" s="4"/>
      <c r="D9" s="5"/>
      <c r="E9" s="5"/>
      <c r="F9" s="11"/>
      <c r="H9" s="50"/>
    </row>
    <row r="10" spans="1:12">
      <c r="A10" s="6"/>
      <c r="B10" s="3"/>
      <c r="C10" s="14" t="s">
        <v>7</v>
      </c>
      <c r="D10" s="15" t="s">
        <v>8</v>
      </c>
      <c r="E10" s="14" t="s">
        <v>9</v>
      </c>
      <c r="F10" s="15" t="s">
        <v>10</v>
      </c>
      <c r="G10" s="6"/>
      <c r="H10" s="51" t="s">
        <v>11</v>
      </c>
      <c r="I10" s="6"/>
      <c r="J10" s="6"/>
      <c r="K10" s="6"/>
      <c r="L10" s="6"/>
    </row>
    <row r="11" spans="1:12">
      <c r="B11" s="7"/>
      <c r="C11" s="8"/>
      <c r="D11" s="39"/>
      <c r="E11" s="37" t="s">
        <v>12</v>
      </c>
      <c r="F11" s="38"/>
      <c r="H11" s="52"/>
    </row>
    <row r="12" spans="1:12">
      <c r="B12" s="72" t="s">
        <v>13</v>
      </c>
      <c r="C12" s="73"/>
      <c r="D12" s="39"/>
      <c r="E12" s="48"/>
      <c r="F12" s="49"/>
      <c r="H12" s="53">
        <v>25000</v>
      </c>
    </row>
    <row r="13" spans="1:12">
      <c r="B13" s="67" t="s">
        <v>14</v>
      </c>
      <c r="C13" s="8"/>
      <c r="D13" s="39"/>
      <c r="E13" s="64"/>
      <c r="F13" s="65"/>
      <c r="H13" s="53"/>
    </row>
    <row r="14" spans="1:12">
      <c r="B14" s="68" t="s">
        <v>15</v>
      </c>
      <c r="C14" s="17">
        <v>0</v>
      </c>
      <c r="D14" s="39"/>
      <c r="E14" s="18" t="s">
        <v>16</v>
      </c>
      <c r="F14" s="44">
        <v>0</v>
      </c>
      <c r="H14" s="53">
        <v>0</v>
      </c>
    </row>
    <row r="15" spans="1:12">
      <c r="B15" s="69" t="s">
        <v>17</v>
      </c>
      <c r="C15" s="85">
        <v>0</v>
      </c>
      <c r="D15" s="75"/>
      <c r="E15" s="76" t="s">
        <v>16</v>
      </c>
      <c r="F15" s="77">
        <v>0</v>
      </c>
      <c r="H15" s="81">
        <v>0</v>
      </c>
    </row>
    <row r="16" spans="1:12">
      <c r="B16" s="84" t="s">
        <v>18</v>
      </c>
      <c r="C16" s="88"/>
      <c r="D16" s="86"/>
      <c r="E16" s="78"/>
      <c r="F16" s="79"/>
      <c r="H16" s="87"/>
    </row>
    <row r="17" spans="2:8" ht="81" customHeight="1">
      <c r="B17" s="100" t="s">
        <v>19</v>
      </c>
      <c r="C17" s="89"/>
      <c r="D17" s="74"/>
      <c r="E17" s="74"/>
      <c r="F17" s="80"/>
      <c r="G17" s="16"/>
      <c r="H17" s="83"/>
    </row>
    <row r="18" spans="2:8" ht="15.75" customHeight="1">
      <c r="B18" s="7"/>
      <c r="C18" s="101">
        <v>0</v>
      </c>
      <c r="D18" s="102">
        <v>1</v>
      </c>
      <c r="E18" s="102" t="s">
        <v>16</v>
      </c>
      <c r="F18" s="103">
        <f t="shared" ref="F18:F24" si="0">C18*D18</f>
        <v>0</v>
      </c>
      <c r="G18" s="16"/>
      <c r="H18" s="82">
        <v>0</v>
      </c>
    </row>
    <row r="19" spans="2:8" ht="15.75" customHeight="1">
      <c r="B19" s="7"/>
      <c r="C19" s="17">
        <v>0</v>
      </c>
      <c r="D19" s="18">
        <v>1</v>
      </c>
      <c r="E19" s="18" t="s">
        <v>16</v>
      </c>
      <c r="F19" s="44">
        <f t="shared" si="0"/>
        <v>0</v>
      </c>
      <c r="G19" s="16"/>
      <c r="H19" s="54">
        <v>0</v>
      </c>
    </row>
    <row r="20" spans="2:8" ht="15.75" customHeight="1">
      <c r="B20" s="7"/>
      <c r="C20" s="17">
        <v>0</v>
      </c>
      <c r="D20" s="18">
        <v>1</v>
      </c>
      <c r="E20" s="18" t="s">
        <v>16</v>
      </c>
      <c r="F20" s="44">
        <f t="shared" ref="F20:F23" si="1">C20*D20</f>
        <v>0</v>
      </c>
      <c r="G20" s="16"/>
      <c r="H20" s="54">
        <v>0</v>
      </c>
    </row>
    <row r="21" spans="2:8" ht="15.75" customHeight="1">
      <c r="B21" s="7"/>
      <c r="C21" s="17">
        <v>0</v>
      </c>
      <c r="D21" s="18">
        <v>1</v>
      </c>
      <c r="E21" s="18" t="s">
        <v>16</v>
      </c>
      <c r="F21" s="44">
        <f t="shared" si="1"/>
        <v>0</v>
      </c>
      <c r="G21" s="16"/>
      <c r="H21" s="54">
        <v>0</v>
      </c>
    </row>
    <row r="22" spans="2:8" ht="15.75" customHeight="1">
      <c r="B22" s="7"/>
      <c r="C22" s="17">
        <v>0</v>
      </c>
      <c r="D22" s="18">
        <v>1</v>
      </c>
      <c r="E22" s="18" t="s">
        <v>16</v>
      </c>
      <c r="F22" s="44">
        <f t="shared" si="1"/>
        <v>0</v>
      </c>
      <c r="G22" s="16"/>
      <c r="H22" s="54">
        <v>0</v>
      </c>
    </row>
    <row r="23" spans="2:8" ht="15.75" customHeight="1">
      <c r="B23" s="7"/>
      <c r="C23" s="17">
        <v>0</v>
      </c>
      <c r="D23" s="18">
        <v>1</v>
      </c>
      <c r="E23" s="18" t="s">
        <v>16</v>
      </c>
      <c r="F23" s="44">
        <f t="shared" si="1"/>
        <v>0</v>
      </c>
      <c r="G23" s="16"/>
      <c r="H23" s="54">
        <v>0</v>
      </c>
    </row>
    <row r="24" spans="2:8" ht="15.75" customHeight="1">
      <c r="B24" s="71"/>
      <c r="C24" s="108">
        <v>0</v>
      </c>
      <c r="D24" s="109">
        <v>1</v>
      </c>
      <c r="E24" s="76" t="s">
        <v>16</v>
      </c>
      <c r="F24" s="110">
        <f t="shared" si="0"/>
        <v>0</v>
      </c>
      <c r="G24" s="16"/>
      <c r="H24" s="54">
        <v>0</v>
      </c>
    </row>
    <row r="25" spans="2:8" s="16" customFormat="1" ht="61.5" customHeight="1">
      <c r="B25" s="104" t="s">
        <v>20</v>
      </c>
      <c r="C25" s="105"/>
      <c r="D25" s="106"/>
      <c r="E25" s="106"/>
      <c r="F25" s="107"/>
      <c r="H25" s="83"/>
    </row>
    <row r="26" spans="2:8">
      <c r="B26" s="7"/>
      <c r="C26" s="17">
        <v>0</v>
      </c>
      <c r="D26" s="18">
        <v>1</v>
      </c>
      <c r="E26" s="18" t="s">
        <v>16</v>
      </c>
      <c r="F26" s="44">
        <f t="shared" ref="F26:F33" si="2">C26*D26</f>
        <v>0</v>
      </c>
      <c r="G26" s="16"/>
      <c r="H26" s="82">
        <v>0</v>
      </c>
    </row>
    <row r="27" spans="2:8">
      <c r="B27" s="71"/>
      <c r="C27" s="70">
        <v>0</v>
      </c>
      <c r="D27" s="20">
        <v>1</v>
      </c>
      <c r="E27" s="18" t="s">
        <v>16</v>
      </c>
      <c r="F27" s="19">
        <f t="shared" si="2"/>
        <v>0</v>
      </c>
      <c r="G27" s="16"/>
      <c r="H27" s="54">
        <v>0</v>
      </c>
    </row>
    <row r="28" spans="2:8">
      <c r="B28" s="7"/>
      <c r="C28" s="30">
        <v>0</v>
      </c>
      <c r="D28" s="20">
        <v>1</v>
      </c>
      <c r="E28" s="18" t="s">
        <v>16</v>
      </c>
      <c r="F28" s="19">
        <f t="shared" si="2"/>
        <v>0</v>
      </c>
      <c r="G28" s="16"/>
      <c r="H28" s="54">
        <v>0</v>
      </c>
    </row>
    <row r="29" spans="2:8">
      <c r="B29" s="7"/>
      <c r="C29" s="17">
        <v>0</v>
      </c>
      <c r="D29" s="20">
        <v>1</v>
      </c>
      <c r="E29" s="18" t="s">
        <v>16</v>
      </c>
      <c r="F29" s="19">
        <f t="shared" si="2"/>
        <v>0</v>
      </c>
      <c r="G29" s="16"/>
      <c r="H29" s="54">
        <v>0</v>
      </c>
    </row>
    <row r="30" spans="2:8">
      <c r="B30" s="7"/>
      <c r="C30" s="17">
        <v>0</v>
      </c>
      <c r="D30" s="20">
        <v>1</v>
      </c>
      <c r="E30" s="18" t="s">
        <v>16</v>
      </c>
      <c r="F30" s="19">
        <f t="shared" si="2"/>
        <v>0</v>
      </c>
      <c r="G30" s="16"/>
      <c r="H30" s="54">
        <v>0</v>
      </c>
    </row>
    <row r="31" spans="2:8">
      <c r="B31" s="7"/>
      <c r="C31" s="17">
        <v>0</v>
      </c>
      <c r="D31" s="20">
        <v>1</v>
      </c>
      <c r="E31" s="18" t="s">
        <v>16</v>
      </c>
      <c r="F31" s="19">
        <f t="shared" si="2"/>
        <v>0</v>
      </c>
      <c r="G31" s="16"/>
      <c r="H31" s="54">
        <v>0</v>
      </c>
    </row>
    <row r="32" spans="2:8">
      <c r="B32" s="7"/>
      <c r="C32" s="17">
        <v>0</v>
      </c>
      <c r="D32" s="20">
        <v>1</v>
      </c>
      <c r="E32" s="18" t="s">
        <v>16</v>
      </c>
      <c r="F32" s="19">
        <f t="shared" si="2"/>
        <v>0</v>
      </c>
      <c r="G32" s="16"/>
      <c r="H32" s="54">
        <v>0</v>
      </c>
    </row>
    <row r="33" spans="2:8">
      <c r="B33" s="7"/>
      <c r="C33" s="17">
        <v>0</v>
      </c>
      <c r="D33" s="20">
        <v>1</v>
      </c>
      <c r="E33" s="18" t="s">
        <v>16</v>
      </c>
      <c r="F33" s="19">
        <f t="shared" si="2"/>
        <v>0</v>
      </c>
      <c r="G33" s="16"/>
      <c r="H33" s="54">
        <v>0</v>
      </c>
    </row>
    <row r="34" spans="2:8">
      <c r="B34" s="8"/>
      <c r="C34" s="17">
        <v>0</v>
      </c>
      <c r="D34" s="20">
        <v>1</v>
      </c>
      <c r="E34" s="18" t="s">
        <v>16</v>
      </c>
      <c r="F34" s="19">
        <f>C34*D34</f>
        <v>0</v>
      </c>
      <c r="G34" s="16"/>
      <c r="H34" s="54">
        <v>0</v>
      </c>
    </row>
    <row r="35" spans="2:8">
      <c r="B35" s="7"/>
      <c r="C35" s="28"/>
      <c r="D35" s="10"/>
      <c r="E35" s="10"/>
      <c r="F35" s="34"/>
      <c r="H35" s="55"/>
    </row>
    <row r="36" spans="2:8">
      <c r="B36" s="31" t="s">
        <v>21</v>
      </c>
      <c r="C36" s="32"/>
      <c r="D36" s="33"/>
      <c r="E36" s="33"/>
      <c r="F36" s="13">
        <f>SUM(F17:F34)</f>
        <v>0</v>
      </c>
      <c r="H36" s="56">
        <f>SUM(H12:H35)</f>
        <v>25000</v>
      </c>
    </row>
    <row r="37" spans="2:8">
      <c r="B37" s="3"/>
      <c r="C37" s="25"/>
      <c r="D37" s="26"/>
      <c r="E37" s="26"/>
      <c r="F37" s="36"/>
      <c r="H37" s="55"/>
    </row>
    <row r="38" spans="2:8">
      <c r="B38" s="31" t="s">
        <v>22</v>
      </c>
      <c r="C38" s="9">
        <v>0</v>
      </c>
      <c r="D38" s="33"/>
      <c r="E38" s="33"/>
      <c r="F38" s="12">
        <f>C38*F36</f>
        <v>0</v>
      </c>
      <c r="H38" s="57">
        <f>H36*17.5%</f>
        <v>4375</v>
      </c>
    </row>
    <row r="39" spans="2:8">
      <c r="B39" s="66"/>
      <c r="C39" s="27"/>
      <c r="D39" s="10"/>
      <c r="E39" s="10"/>
      <c r="F39" s="34"/>
      <c r="H39" s="55"/>
    </row>
    <row r="40" spans="2:8">
      <c r="B40" s="31" t="s">
        <v>23</v>
      </c>
      <c r="C40" s="35"/>
      <c r="D40" s="33"/>
      <c r="E40" s="33"/>
      <c r="F40" s="13">
        <f>F36+F38</f>
        <v>0</v>
      </c>
      <c r="H40" s="56">
        <f>H36+H38</f>
        <v>29375</v>
      </c>
    </row>
    <row r="41" spans="2:8">
      <c r="B41" s="41"/>
    </row>
    <row r="43" spans="2:8">
      <c r="B43" s="97" t="s">
        <v>24</v>
      </c>
      <c r="C43" s="98" t="s">
        <v>11</v>
      </c>
      <c r="D43" s="98" t="s">
        <v>25</v>
      </c>
      <c r="E43" s="98" t="s">
        <v>26</v>
      </c>
    </row>
    <row r="44" spans="2:8">
      <c r="B44" s="42" t="s">
        <v>27</v>
      </c>
      <c r="C44" s="91"/>
      <c r="D44" s="91"/>
      <c r="E44" s="91"/>
    </row>
    <row r="45" spans="2:8">
      <c r="B45" s="90" t="s">
        <v>28</v>
      </c>
      <c r="C45" s="44">
        <v>0</v>
      </c>
      <c r="D45" s="99" t="e">
        <f>(C45/C57)*100%</f>
        <v>#DIV/0!</v>
      </c>
      <c r="E45" s="45" t="s">
        <v>29</v>
      </c>
    </row>
    <row r="46" spans="2:8">
      <c r="B46" s="92" t="s">
        <v>30</v>
      </c>
      <c r="C46" s="44">
        <v>0</v>
      </c>
      <c r="D46" s="99" t="e">
        <f>(C46/C57)*100%</f>
        <v>#DIV/0!</v>
      </c>
      <c r="E46" s="45" t="s">
        <v>29</v>
      </c>
    </row>
    <row r="47" spans="2:8">
      <c r="B47" s="90" t="s">
        <v>31</v>
      </c>
      <c r="C47" s="44">
        <v>0</v>
      </c>
      <c r="D47" s="99" t="e">
        <f>(C47/C57)*100%</f>
        <v>#DIV/0!</v>
      </c>
      <c r="E47" s="45" t="s">
        <v>29</v>
      </c>
    </row>
    <row r="48" spans="2:8">
      <c r="B48" s="95" t="s">
        <v>32</v>
      </c>
      <c r="C48" s="44">
        <v>0</v>
      </c>
      <c r="D48" s="99" t="e">
        <f>(C48/C57)*100%</f>
        <v>#DIV/0!</v>
      </c>
      <c r="E48" s="45" t="s">
        <v>29</v>
      </c>
    </row>
    <row r="49" spans="2:10">
      <c r="B49" s="93" t="s">
        <v>33</v>
      </c>
      <c r="C49" s="44">
        <v>0</v>
      </c>
      <c r="D49" s="99" t="e">
        <f>(C49/C57)*100%</f>
        <v>#DIV/0!</v>
      </c>
      <c r="E49" s="45" t="s">
        <v>29</v>
      </c>
    </row>
    <row r="50" spans="2:10">
      <c r="B50" s="94" t="s">
        <v>34</v>
      </c>
      <c r="C50" s="44">
        <v>0</v>
      </c>
      <c r="D50" s="99" t="e">
        <f>(C50/C57)*100%</f>
        <v>#DIV/0!</v>
      </c>
      <c r="E50" s="45" t="s">
        <v>29</v>
      </c>
    </row>
    <row r="51" spans="2:10">
      <c r="B51" s="93" t="s">
        <v>35</v>
      </c>
      <c r="C51" s="44">
        <v>0</v>
      </c>
      <c r="D51" s="99" t="e">
        <f>(C51/C57)*100%</f>
        <v>#DIV/0!</v>
      </c>
      <c r="E51" s="45" t="s">
        <v>29</v>
      </c>
    </row>
    <row r="52" spans="2:10">
      <c r="B52" s="22" t="s">
        <v>36</v>
      </c>
      <c r="C52" s="19">
        <v>0</v>
      </c>
      <c r="D52" s="99" t="e">
        <f>(C52/C57)*100%</f>
        <v>#DIV/0!</v>
      </c>
      <c r="E52" s="45" t="s">
        <v>29</v>
      </c>
    </row>
    <row r="53" spans="2:10">
      <c r="B53" s="96" t="s">
        <v>37</v>
      </c>
      <c r="C53" s="19">
        <v>0</v>
      </c>
      <c r="D53" s="99" t="e">
        <f>(C53/C57)*100%</f>
        <v>#DIV/0!</v>
      </c>
      <c r="E53" s="45" t="s">
        <v>29</v>
      </c>
    </row>
    <row r="54" spans="2:10">
      <c r="B54" s="96" t="s">
        <v>38</v>
      </c>
      <c r="C54" s="19">
        <v>0</v>
      </c>
      <c r="D54" s="99" t="e">
        <f>(C54/C57)*100%</f>
        <v>#DIV/0!</v>
      </c>
      <c r="E54" s="45" t="s">
        <v>29</v>
      </c>
    </row>
    <row r="55" spans="2:10">
      <c r="B55" s="90" t="s">
        <v>39</v>
      </c>
      <c r="C55" s="19">
        <v>0</v>
      </c>
      <c r="D55" s="99" t="e">
        <f>(C55/C57)*100%</f>
        <v>#DIV/0!</v>
      </c>
      <c r="E55" s="45" t="s">
        <v>29</v>
      </c>
    </row>
    <row r="56" spans="2:10">
      <c r="C56" s="29"/>
      <c r="D56" s="29"/>
      <c r="E56" s="40"/>
    </row>
    <row r="57" spans="2:10">
      <c r="B57" s="42" t="s">
        <v>40</v>
      </c>
      <c r="C57" s="46">
        <f>SUM(C45:C56)</f>
        <v>0</v>
      </c>
      <c r="D57" s="43"/>
    </row>
    <row r="59" spans="2:10">
      <c r="B59" s="41" t="s">
        <v>41</v>
      </c>
    </row>
    <row r="61" spans="2:10">
      <c r="B61" s="62" t="s">
        <v>42</v>
      </c>
      <c r="C61" s="62"/>
      <c r="D61" s="62"/>
      <c r="E61" s="62"/>
      <c r="F61" s="63"/>
      <c r="G61" s="62"/>
      <c r="H61" s="62"/>
      <c r="I61" s="61"/>
      <c r="J61" s="61"/>
    </row>
    <row r="62" spans="2:10">
      <c r="B62" s="62" t="s">
        <v>43</v>
      </c>
      <c r="C62" s="62"/>
      <c r="D62" s="62"/>
      <c r="E62" s="62"/>
      <c r="F62" s="63"/>
      <c r="G62" s="62"/>
      <c r="H62" s="62"/>
      <c r="I62" s="61"/>
      <c r="J62" s="61"/>
    </row>
  </sheetData>
  <mergeCells count="2">
    <mergeCell ref="B4:F4"/>
    <mergeCell ref="B2:G2"/>
  </mergeCells>
  <pageMargins left="0.7" right="0.7" top="0.75" bottom="0.75" header="0.3" footer="0.3"/>
  <pageSetup paperSize="9" scale="94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A21D1EC7379D47A258373029C7F539" ma:contentTypeVersion="15" ma:contentTypeDescription="Een nieuw document maken." ma:contentTypeScope="" ma:versionID="cf8cdbd2e60b584327af548da8f570f1">
  <xsd:schema xmlns:xsd="http://www.w3.org/2001/XMLSchema" xmlns:xs="http://www.w3.org/2001/XMLSchema" xmlns:p="http://schemas.microsoft.com/office/2006/metadata/properties" xmlns:ns2="73e2baa0-ce69-4e6c-9ec7-d46b78ee39bc" xmlns:ns3="52500110-5a6a-4c1d-b42c-d117b2f2adcf" targetNamespace="http://schemas.microsoft.com/office/2006/metadata/properties" ma:root="true" ma:fieldsID="500d55c74593279d316f3650f38dd581" ns2:_="" ns3:_="">
    <xsd:import namespace="73e2baa0-ce69-4e6c-9ec7-d46b78ee39bc"/>
    <xsd:import namespace="52500110-5a6a-4c1d-b42c-d117b2f2ad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2baa0-ce69-4e6c-9ec7-d46b78ee39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837d55c4-67fc-4c13-bc11-7d39996e33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0110-5a6a-4c1d-b42c-d117b2f2ad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d268482-1f8e-47d1-8e83-5ec9905e352c}" ma:internalName="TaxCatchAll" ma:showField="CatchAllData" ma:web="52500110-5a6a-4c1d-b42c-d117b2f2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00110-5a6a-4c1d-b42c-d117b2f2adcf" xsi:nil="true"/>
    <lcf76f155ced4ddcb4097134ff3c332f xmlns="73e2baa0-ce69-4e6c-9ec7-d46b78ee39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C4BEF19-1117-48A3-8C29-C106EFFCD5B3}"/>
</file>

<file path=customXml/itemProps2.xml><?xml version="1.0" encoding="utf-8"?>
<ds:datastoreItem xmlns:ds="http://schemas.openxmlformats.org/officeDocument/2006/customXml" ds:itemID="{879F0CC3-3728-4E52-8A1A-24EF1D9E2984}"/>
</file>

<file path=customXml/itemProps3.xml><?xml version="1.0" encoding="utf-8"?>
<ds:datastoreItem xmlns:ds="http://schemas.openxmlformats.org/officeDocument/2006/customXml" ds:itemID="{8979D7B3-5C58-4B53-8D15-2189D5CAD0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Filmfonds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 El Hami</dc:creator>
  <cp:keywords/>
  <dc:description/>
  <cp:lastModifiedBy/>
  <cp:revision/>
  <dcterms:created xsi:type="dcterms:W3CDTF">2017-04-06T11:20:03Z</dcterms:created>
  <dcterms:modified xsi:type="dcterms:W3CDTF">2025-03-06T12:23:22Z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0x01010028A21D1EC7379D47A258373029C7F539</vt:lpwstr>
  </property>
  <property fmtid="{D5CDD505-2E9C-101B-9397-08002B2CF9AE}" pid="3" name="MediaServiceImageTags">
    <vt:lpwstr/>
  </property>
</Properties>
</file>