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0" windowWidth="29500" windowHeight="22020" activeTab="0"/>
  </bookViews>
  <sheets>
    <sheet name="Exploitatie overzicht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<sst xmlns="http://schemas.openxmlformats.org/spreadsheetml/2006/main" count="57" uniqueCount="36">
  <si>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BTW</t>
  </si>
  <si>
    <t>Filmhuur</t>
  </si>
  <si>
    <t>Aantal bezoekers</t>
  </si>
  <si>
    <t>Netto recette (excl. BTW)</t>
  </si>
  <si>
    <t>Bruto opbrengsten distributeur</t>
  </si>
  <si>
    <t>Netto producenten opbrengst</t>
  </si>
  <si>
    <t>Totaal Netto producenten opbrengst</t>
  </si>
  <si>
    <t>Omzet Free TV / Pay TV</t>
  </si>
  <si>
    <t>Omzet Buitenland</t>
  </si>
  <si>
    <t>Resterend naar investeerders</t>
  </si>
  <si>
    <t>TITEL FILMPRODUCTIE</t>
  </si>
  <si>
    <t>Territorium</t>
  </si>
  <si>
    <r>
      <rPr>
        <b/>
        <i/>
        <sz val="14"/>
        <rFont val="Arial"/>
        <family val="0"/>
      </rPr>
      <t>Voorbeeld</t>
    </r>
    <r>
      <rPr>
        <b/>
        <sz val="14"/>
        <rFont val="Arial"/>
        <family val="2"/>
      </rPr>
      <t xml:space="preserve"> Exploitatie overzicht</t>
    </r>
  </si>
  <si>
    <t>Royalty % distributeur VOD, SVOD, EST, etc</t>
  </si>
  <si>
    <t>Royalty % distributeur Free TV / Pay TV</t>
  </si>
  <si>
    <t>Royalty % distributeur Ancillary</t>
  </si>
  <si>
    <t>(een ander model is mogelijk indien deze ook voldoende inzicht op detailniveau verschaft)</t>
  </si>
  <si>
    <t>Royalty % distributeur DVD/Bluray</t>
  </si>
  <si>
    <t>Royalty % distributeur Theatrical release</t>
  </si>
  <si>
    <t>Royalty % sales agent Buitenland</t>
  </si>
  <si>
    <t xml:space="preserve">Omzet Ancillary </t>
  </si>
  <si>
    <t>De blauwe velden dienen ingevuld te worden, de overige velden lopen dan vanzelf vol.</t>
  </si>
  <si>
    <t>Royalty Distributeur</t>
  </si>
  <si>
    <t>Omzet DVD/Bluray</t>
  </si>
  <si>
    <r>
      <t>Boxoffice</t>
    </r>
    <r>
      <rPr>
        <b/>
        <sz val="10"/>
        <color indexed="10"/>
        <rFont val="Arial"/>
        <family val="2"/>
      </rPr>
      <t xml:space="preserve"> </t>
    </r>
  </si>
  <si>
    <t>Omzet VOD, SVOD, EST, etc</t>
  </si>
  <si>
    <r>
      <t xml:space="preserve">Buma / Sena - ATF </t>
    </r>
    <r>
      <rPr>
        <sz val="10"/>
        <rFont val="Arial"/>
        <family val="0"/>
      </rPr>
      <t>/</t>
    </r>
    <r>
      <rPr>
        <sz val="10"/>
        <rFont val="Arial"/>
        <family val="0"/>
      </rPr>
      <t xml:space="preserve"> convenant Bijdrage</t>
    </r>
  </si>
  <si>
    <t>Buma / Sena - ATF / convenant Bijdrage</t>
  </si>
  <si>
    <r>
      <t xml:space="preserve">Minimum Garantie </t>
    </r>
    <r>
      <rPr>
        <i/>
        <u val="single"/>
        <sz val="10"/>
        <color indexed="10"/>
        <rFont val="Arial"/>
        <family val="0"/>
      </rPr>
      <t>(alleen</t>
    </r>
    <r>
      <rPr>
        <i/>
        <sz val="10"/>
        <color indexed="10"/>
        <rFont val="Arial"/>
        <family val="0"/>
      </rPr>
      <t xml:space="preserve"> indien off the top, anders invullen in B71)</t>
    </r>
  </si>
  <si>
    <r>
      <t xml:space="preserve">Prints &amp; advertising </t>
    </r>
    <r>
      <rPr>
        <i/>
        <sz val="10"/>
        <rFont val="Arial"/>
        <family val="2"/>
      </rPr>
      <t>(off the top)</t>
    </r>
  </si>
  <si>
    <r>
      <t xml:space="preserve">Af - Minimum garantie distributeur </t>
    </r>
    <r>
      <rPr>
        <i/>
        <sz val="10"/>
        <rFont val="Arial"/>
        <family val="2"/>
      </rPr>
      <t xml:space="preserve">(indien </t>
    </r>
    <r>
      <rPr>
        <i/>
        <u val="single"/>
        <sz val="10"/>
        <rFont val="Arial"/>
        <family val="0"/>
      </rPr>
      <t>niet</t>
    </r>
    <r>
      <rPr>
        <i/>
        <sz val="10"/>
        <rFont val="Arial"/>
        <family val="2"/>
      </rPr>
      <t xml:space="preserve"> off the top)</t>
    </r>
  </si>
  <si>
    <t>Af - kosten</t>
  </si>
  <si>
    <t>Royalty Sales Agent internationaal</t>
  </si>
  <si>
    <t>Prints &amp; advertising + evt MG</t>
  </si>
  <si>
    <t xml:space="preserve">Omzet overig (zoals bijv remake, fragment rechten of andere licenties) </t>
  </si>
  <si>
    <t>Af - kosten Sales Agent + Producent</t>
  </si>
</sst>
</file>

<file path=xl/styles.xml><?xml version="1.0" encoding="utf-8"?>
<styleSheet xmlns="http://schemas.openxmlformats.org/spreadsheetml/2006/main">
  <numFmts count="3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_-;_-* #,##0\-;_-* &quot;-&quot;??_-;_-@_-"/>
    <numFmt numFmtId="173" formatCode="_-* #,##0.0_-;_-* #,##0.0\-;_-* &quot;-&quot;??_-;_-@_-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0.0%"/>
    <numFmt numFmtId="179" formatCode="_-&quot;€&quot;\ * #,##0.000_-;_-&quot;€&quot;\ * #,##0.000\-;_-&quot;€&quot;\ * &quot;-&quot;??_-;_-@_-"/>
    <numFmt numFmtId="180" formatCode="_-&quot;€&quot;\ * #,##0.0000_-;_-&quot;€&quot;\ * #,##0.0000\-;_-&quot;€&quot;\ * &quot;-&quot;??_-;_-@_-"/>
    <numFmt numFmtId="181" formatCode="_-&quot;€&quot;\ * #,##0.00000_-;_-&quot;€&quot;\ * #,##0.00000\-;_-&quot;€&quot;\ * &quot;-&quot;??_-;_-@_-"/>
    <numFmt numFmtId="182" formatCode="_-&quot;€&quot;\ * #,##0.000000_-;_-&quot;€&quot;\ * #,##0.000000\-;_-&quot;€&quot;\ * &quot;-&quot;??_-;_-@_-"/>
    <numFmt numFmtId="183" formatCode="_-&quot;€&quot;\ * #,##0.0000000_-;_-&quot;€&quot;\ * #,##0.0000000\-;_-&quot;€&quot;\ * &quot;-&quot;??_-;_-@_-"/>
    <numFmt numFmtId="184" formatCode="_-&quot;€&quot;\ * #,##0.00000000_-;_-&quot;€&quot;\ * #,##0.00000000\-;_-&quot;€&quot;\ * &quot;-&quot;??_-;_-@_-"/>
    <numFmt numFmtId="185" formatCode="_-&quot;€&quot;\ * #,##0.000000000_-;_-&quot;€&quot;\ * #,##0.000000000\-;_-&quot;€&quot;\ * &quot;-&quot;??_-;_-@_-"/>
    <numFmt numFmtId="186" formatCode="_-&quot;€&quot;\ * #,##0.0000000000_-;_-&quot;€&quot;\ * #,##0.0000000000\-;_-&quot;€&quot;\ * &quot;-&quot;??_-;_-@_-"/>
    <numFmt numFmtId="187" formatCode="_-&quot;€&quot;\ * #,##0.0_-;_-&quot;€&quot;\ * #,##0.0\-;_-&quot;€&quot;\ * &quot;-&quot;??_-;_-@_-"/>
    <numFmt numFmtId="188" formatCode="&quot;€&quot;\ #,##0.00_-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4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0"/>
    </font>
    <font>
      <i/>
      <u val="single"/>
      <sz val="10"/>
      <color indexed="10"/>
      <name val="Arial"/>
      <family val="0"/>
    </font>
    <font>
      <i/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i/>
      <sz val="10"/>
      <color indexed="39"/>
      <name val="Arial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3" fontId="0" fillId="0" borderId="11" xfId="46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0" fontId="0" fillId="0" borderId="0" xfId="55" applyNumberFormat="1" applyFont="1" applyBorder="1" applyAlignment="1" applyProtection="1">
      <alignment/>
      <protection locked="0"/>
    </xf>
    <xf numFmtId="10" fontId="0" fillId="0" borderId="0" xfId="55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72" fontId="1" fillId="0" borderId="0" xfId="46" applyNumberFormat="1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172" fontId="1" fillId="0" borderId="11" xfId="46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10" fontId="0" fillId="2" borderId="11" xfId="55" applyNumberFormat="1" applyFont="1" applyFill="1" applyBorder="1" applyAlignment="1" applyProtection="1">
      <alignment/>
      <protection locked="0"/>
    </xf>
    <xf numFmtId="10" fontId="0" fillId="2" borderId="0" xfId="55" applyNumberFormat="1" applyFont="1" applyFill="1" applyBorder="1" applyAlignment="1" applyProtection="1">
      <alignment/>
      <protection locked="0"/>
    </xf>
    <xf numFmtId="10" fontId="0" fillId="2" borderId="18" xfId="55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0" fillId="0" borderId="0" xfId="0" applyFont="1" applyAlignment="1">
      <alignment/>
    </xf>
    <xf numFmtId="172" fontId="0" fillId="2" borderId="14" xfId="46" applyNumberFormat="1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1" fillId="2" borderId="19" xfId="0" applyFont="1" applyFill="1" applyBorder="1" applyAlignment="1" applyProtection="1">
      <alignment/>
      <protection locked="0"/>
    </xf>
    <xf numFmtId="7" fontId="0" fillId="2" borderId="14" xfId="46" applyNumberFormat="1" applyFont="1" applyFill="1" applyBorder="1" applyAlignment="1" applyProtection="1">
      <alignment/>
      <protection locked="0"/>
    </xf>
    <xf numFmtId="7" fontId="1" fillId="2" borderId="11" xfId="46" applyNumberFormat="1" applyFont="1" applyFill="1" applyBorder="1" applyAlignment="1" applyProtection="1">
      <alignment/>
      <protection locked="0"/>
    </xf>
    <xf numFmtId="7" fontId="0" fillId="0" borderId="0" xfId="46" applyNumberFormat="1" applyFont="1" applyBorder="1" applyAlignment="1" applyProtection="1">
      <alignment/>
      <protection locked="0"/>
    </xf>
    <xf numFmtId="7" fontId="0" fillId="0" borderId="20" xfId="46" applyNumberFormat="1" applyFont="1" applyBorder="1" applyAlignment="1" applyProtection="1">
      <alignment/>
      <protection locked="0"/>
    </xf>
    <xf numFmtId="7" fontId="1" fillId="0" borderId="18" xfId="46" applyNumberFormat="1" applyFont="1" applyBorder="1" applyAlignment="1" applyProtection="1">
      <alignment/>
      <protection locked="0"/>
    </xf>
    <xf numFmtId="188" fontId="1" fillId="0" borderId="11" xfId="0" applyNumberFormat="1" applyFont="1" applyBorder="1" applyAlignment="1" applyProtection="1">
      <alignment/>
      <protection locked="0"/>
    </xf>
    <xf numFmtId="188" fontId="0" fillId="0" borderId="0" xfId="46" applyNumberFormat="1" applyFont="1" applyBorder="1" applyAlignment="1" applyProtection="1">
      <alignment/>
      <protection locked="0"/>
    </xf>
    <xf numFmtId="188" fontId="0" fillId="0" borderId="0" xfId="0" applyNumberFormat="1" applyBorder="1" applyAlignment="1" applyProtection="1">
      <alignment/>
      <protection locked="0"/>
    </xf>
    <xf numFmtId="188" fontId="0" fillId="0" borderId="20" xfId="0" applyNumberFormat="1" applyBorder="1" applyAlignment="1" applyProtection="1">
      <alignment/>
      <protection locked="0"/>
    </xf>
    <xf numFmtId="188" fontId="1" fillId="0" borderId="18" xfId="0" applyNumberFormat="1" applyFont="1" applyBorder="1" applyAlignment="1" applyProtection="1">
      <alignment/>
      <protection locked="0"/>
    </xf>
    <xf numFmtId="7" fontId="0" fillId="0" borderId="20" xfId="0" applyNumberFormat="1" applyBorder="1" applyAlignment="1" applyProtection="1">
      <alignment/>
      <protection locked="0"/>
    </xf>
    <xf numFmtId="7" fontId="1" fillId="0" borderId="18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39" fontId="1" fillId="2" borderId="11" xfId="46" applyNumberFormat="1" applyFont="1" applyFill="1" applyBorder="1" applyAlignment="1" applyProtection="1">
      <alignment/>
      <protection locked="0"/>
    </xf>
    <xf numFmtId="39" fontId="0" fillId="0" borderId="20" xfId="46" applyNumberFormat="1" applyFont="1" applyBorder="1" applyAlignment="1" applyProtection="1">
      <alignment/>
      <protection locked="0"/>
    </xf>
    <xf numFmtId="39" fontId="1" fillId="0" borderId="18" xfId="0" applyNumberFormat="1" applyFont="1" applyBorder="1" applyAlignment="1" applyProtection="1">
      <alignment/>
      <protection locked="0"/>
    </xf>
    <xf numFmtId="7" fontId="1" fillId="2" borderId="0" xfId="46" applyNumberFormat="1" applyFont="1" applyFill="1" applyBorder="1" applyAlignment="1" applyProtection="1">
      <alignment/>
      <protection locked="0"/>
    </xf>
    <xf numFmtId="7" fontId="1" fillId="0" borderId="14" xfId="0" applyNumberFormat="1" applyFont="1" applyBorder="1" applyAlignment="1" applyProtection="1">
      <alignment/>
      <protection locked="0"/>
    </xf>
    <xf numFmtId="7" fontId="0" fillId="2" borderId="17" xfId="0" applyNumberFormat="1" applyFont="1" applyFill="1" applyBorder="1" applyAlignment="1" applyProtection="1">
      <alignment/>
      <protection locked="0"/>
    </xf>
    <xf numFmtId="7" fontId="1" fillId="2" borderId="19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7" fontId="0" fillId="2" borderId="19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150" zoomScaleNormal="150" workbookViewId="0" topLeftCell="A1">
      <selection activeCell="A14" sqref="A14"/>
    </sheetView>
  </sheetViews>
  <sheetFormatPr defaultColWidth="11.57421875" defaultRowHeight="12.75"/>
  <cols>
    <col min="1" max="1" width="56.8515625" style="2" customWidth="1"/>
    <col min="2" max="5" width="15.7109375" style="2" customWidth="1"/>
    <col min="6" max="6" width="15.7109375" style="3" customWidth="1"/>
    <col min="7" max="8" width="15.7109375" style="2" customWidth="1"/>
    <col min="9" max="16384" width="11.421875" style="2" customWidth="1"/>
  </cols>
  <sheetData>
    <row r="1" spans="1:3" ht="16.5">
      <c r="A1" s="26" t="s">
        <v>12</v>
      </c>
      <c r="C1" s="3"/>
    </row>
    <row r="2" spans="1:3" ht="12">
      <c r="A2" s="27" t="s">
        <v>16</v>
      </c>
      <c r="C2" s="3"/>
    </row>
    <row r="3" spans="1:3" ht="16.5">
      <c r="A3" s="1"/>
      <c r="B3" s="3"/>
      <c r="C3" s="3"/>
    </row>
    <row r="4" spans="1:3" ht="12">
      <c r="A4" s="28" t="s">
        <v>10</v>
      </c>
      <c r="B4" s="3"/>
      <c r="C4" s="3"/>
    </row>
    <row r="5" spans="1:3" ht="12">
      <c r="A5" s="25"/>
      <c r="B5" s="3"/>
      <c r="C5" s="3"/>
    </row>
    <row r="6" spans="1:3" ht="12">
      <c r="A6" s="29" t="s">
        <v>21</v>
      </c>
      <c r="B6" s="3"/>
      <c r="C6" s="3"/>
    </row>
    <row r="8" spans="1:8" ht="12">
      <c r="A8" s="4"/>
      <c r="B8" s="5"/>
      <c r="C8"/>
      <c r="D8"/>
      <c r="E8"/>
      <c r="F8"/>
      <c r="G8"/>
      <c r="H8"/>
    </row>
    <row r="9" spans="1:8" ht="12">
      <c r="A9" s="6" t="s">
        <v>0</v>
      </c>
      <c r="B9" s="7">
        <v>0.06</v>
      </c>
      <c r="C9"/>
      <c r="D9"/>
      <c r="E9"/>
      <c r="F9"/>
      <c r="G9"/>
      <c r="H9"/>
    </row>
    <row r="10" spans="1:8" ht="12">
      <c r="A10" s="6" t="s">
        <v>1</v>
      </c>
      <c r="B10" s="7">
        <v>0.39</v>
      </c>
      <c r="C10"/>
      <c r="D10"/>
      <c r="E10"/>
      <c r="F10"/>
      <c r="G10"/>
      <c r="H10"/>
    </row>
    <row r="11" spans="1:8" ht="12">
      <c r="A11" s="62" t="s">
        <v>26</v>
      </c>
      <c r="B11" s="7">
        <v>0.0108</v>
      </c>
      <c r="C11"/>
      <c r="D11"/>
      <c r="E11"/>
      <c r="F11"/>
      <c r="G11"/>
      <c r="H11"/>
    </row>
    <row r="12" spans="3:8" ht="12">
      <c r="C12"/>
      <c r="D12"/>
      <c r="E12"/>
      <c r="F12"/>
      <c r="G12"/>
      <c r="H12"/>
    </row>
    <row r="13" spans="1:8" ht="12">
      <c r="A13" s="4"/>
      <c r="B13" s="5"/>
      <c r="C13"/>
      <c r="D13"/>
      <c r="E13"/>
      <c r="F13"/>
      <c r="G13"/>
      <c r="H13"/>
    </row>
    <row r="14" spans="2:8" ht="12">
      <c r="B14" s="8"/>
      <c r="C14"/>
      <c r="D14"/>
      <c r="E14"/>
      <c r="F14"/>
      <c r="G14"/>
      <c r="H14"/>
    </row>
    <row r="15" spans="1:8" ht="12">
      <c r="A15" s="35" t="s">
        <v>18</v>
      </c>
      <c r="B15" s="31">
        <v>0</v>
      </c>
      <c r="C15"/>
      <c r="D15"/>
      <c r="E15"/>
      <c r="F15"/>
      <c r="G15"/>
      <c r="H15"/>
    </row>
    <row r="16" spans="1:8" ht="12">
      <c r="A16" s="34" t="s">
        <v>17</v>
      </c>
      <c r="B16" s="32">
        <v>0</v>
      </c>
      <c r="C16"/>
      <c r="D16"/>
      <c r="E16"/>
      <c r="F16"/>
      <c r="G16"/>
      <c r="H16"/>
    </row>
    <row r="17" spans="1:8" ht="12">
      <c r="A17" s="6" t="s">
        <v>13</v>
      </c>
      <c r="B17" s="32">
        <v>0</v>
      </c>
      <c r="C17"/>
      <c r="D17"/>
      <c r="E17"/>
      <c r="F17"/>
      <c r="G17"/>
      <c r="H17"/>
    </row>
    <row r="18" spans="1:8" ht="12">
      <c r="A18" s="6" t="s">
        <v>14</v>
      </c>
      <c r="B18" s="32">
        <v>0</v>
      </c>
      <c r="C18"/>
      <c r="D18"/>
      <c r="E18"/>
      <c r="F18"/>
      <c r="G18"/>
      <c r="H18"/>
    </row>
    <row r="19" spans="1:8" ht="12">
      <c r="A19" s="6" t="s">
        <v>15</v>
      </c>
      <c r="B19" s="32">
        <v>0</v>
      </c>
      <c r="C19"/>
      <c r="D19"/>
      <c r="E19"/>
      <c r="F19"/>
      <c r="G19"/>
      <c r="H19"/>
    </row>
    <row r="20" spans="1:8" ht="12">
      <c r="A20" s="36" t="s">
        <v>19</v>
      </c>
      <c r="B20" s="33">
        <v>0</v>
      </c>
      <c r="C20"/>
      <c r="D20"/>
      <c r="E20"/>
      <c r="F20"/>
      <c r="G20"/>
      <c r="H20"/>
    </row>
    <row r="21" spans="1:8" ht="12">
      <c r="A21" s="9"/>
      <c r="B21" s="7"/>
      <c r="C21"/>
      <c r="D21"/>
      <c r="E21"/>
      <c r="F21"/>
      <c r="G21"/>
      <c r="H21"/>
    </row>
    <row r="22" spans="1:8" ht="12">
      <c r="A22" s="54" t="s">
        <v>29</v>
      </c>
      <c r="B22" s="41">
        <v>0</v>
      </c>
      <c r="C22" s="37"/>
      <c r="D22"/>
      <c r="E22"/>
      <c r="F22"/>
      <c r="G22"/>
      <c r="H22"/>
    </row>
    <row r="23" spans="1:8" ht="12">
      <c r="A23" s="54" t="s">
        <v>28</v>
      </c>
      <c r="B23" s="41">
        <v>0</v>
      </c>
      <c r="C23" s="37"/>
      <c r="D23"/>
      <c r="E23"/>
      <c r="F23"/>
      <c r="G23"/>
      <c r="H23"/>
    </row>
    <row r="24" spans="3:8" ht="12">
      <c r="C24"/>
      <c r="D24"/>
      <c r="E24"/>
      <c r="F24"/>
      <c r="G24"/>
      <c r="H24"/>
    </row>
    <row r="25" spans="1:8" s="12" customFormat="1" ht="12">
      <c r="A25" s="10"/>
      <c r="B25" s="11"/>
      <c r="C25"/>
      <c r="D25"/>
      <c r="E25"/>
      <c r="F25"/>
      <c r="G25"/>
      <c r="H25"/>
    </row>
    <row r="26" spans="1:8" s="14" customFormat="1" ht="12">
      <c r="A26" s="13" t="s">
        <v>2</v>
      </c>
      <c r="B26" s="38"/>
      <c r="C26"/>
      <c r="D26"/>
      <c r="E26"/>
      <c r="F26"/>
      <c r="G26"/>
      <c r="H26"/>
    </row>
    <row r="27" spans="2:8" s="14" customFormat="1" ht="12">
      <c r="B27" s="15"/>
      <c r="C27"/>
      <c r="D27"/>
      <c r="E27"/>
      <c r="F27"/>
      <c r="G27"/>
      <c r="H27"/>
    </row>
    <row r="28" spans="1:8" s="14" customFormat="1" ht="12">
      <c r="A28" s="16" t="s">
        <v>24</v>
      </c>
      <c r="B28" s="42">
        <v>0</v>
      </c>
      <c r="C28"/>
      <c r="D28"/>
      <c r="E28"/>
      <c r="F28"/>
      <c r="G28"/>
      <c r="H28"/>
    </row>
    <row r="29" spans="1:8" ht="12">
      <c r="A29" s="6" t="s">
        <v>0</v>
      </c>
      <c r="B29" s="43">
        <f>B28-B28/(100%+B9)</f>
        <v>0</v>
      </c>
      <c r="C29"/>
      <c r="D29"/>
      <c r="E29"/>
      <c r="F29"/>
      <c r="G29"/>
      <c r="H29"/>
    </row>
    <row r="30" spans="1:8" ht="12.75" thickBot="1">
      <c r="A30" s="18" t="s">
        <v>27</v>
      </c>
      <c r="B30" s="44">
        <f>B28-B28/(100%+B11)</f>
        <v>0</v>
      </c>
      <c r="C30"/>
      <c r="D30"/>
      <c r="E30"/>
      <c r="F30"/>
      <c r="G30"/>
      <c r="H30"/>
    </row>
    <row r="31" spans="1:8" s="14" customFormat="1" ht="12.75" thickTop="1">
      <c r="A31" s="19" t="s">
        <v>3</v>
      </c>
      <c r="B31" s="45">
        <f>B28-B29-B30</f>
        <v>0</v>
      </c>
      <c r="C31"/>
      <c r="D31"/>
      <c r="E31"/>
      <c r="F31"/>
      <c r="G31"/>
      <c r="H31"/>
    </row>
    <row r="32" spans="2:8" ht="12">
      <c r="B32" s="20"/>
      <c r="C32"/>
      <c r="D32"/>
      <c r="E32"/>
      <c r="F32"/>
      <c r="G32"/>
      <c r="H32"/>
    </row>
    <row r="33" spans="1:8" s="14" customFormat="1" ht="12">
      <c r="A33" s="16" t="s">
        <v>1</v>
      </c>
      <c r="B33" s="46">
        <f>B31*B10</f>
        <v>0</v>
      </c>
      <c r="C33"/>
      <c r="D33"/>
      <c r="E33"/>
      <c r="F33"/>
      <c r="G33"/>
      <c r="H33"/>
    </row>
    <row r="34" spans="1:8" ht="12">
      <c r="A34" s="6" t="s">
        <v>33</v>
      </c>
      <c r="B34" s="47">
        <f>B22+B23</f>
        <v>0</v>
      </c>
      <c r="C34"/>
      <c r="D34"/>
      <c r="E34"/>
      <c r="F34"/>
      <c r="G34"/>
      <c r="H34"/>
    </row>
    <row r="35" spans="1:8" ht="12">
      <c r="A35" s="6" t="s">
        <v>4</v>
      </c>
      <c r="B35" s="48">
        <f>IF((B33-B34&lt;=0),0,(B33-B34))</f>
        <v>0</v>
      </c>
      <c r="C35"/>
      <c r="D35"/>
      <c r="E35"/>
      <c r="F35"/>
      <c r="G35"/>
      <c r="H35"/>
    </row>
    <row r="36" spans="1:8" ht="12.75" thickBot="1">
      <c r="A36" s="53" t="s">
        <v>22</v>
      </c>
      <c r="B36" s="49">
        <f>B35*B15</f>
        <v>0</v>
      </c>
      <c r="C36" s="37"/>
      <c r="D36"/>
      <c r="E36"/>
      <c r="F36"/>
      <c r="G36"/>
      <c r="H36"/>
    </row>
    <row r="37" spans="1:8" s="14" customFormat="1" ht="12.75" thickTop="1">
      <c r="A37" s="19" t="s">
        <v>5</v>
      </c>
      <c r="B37" s="50">
        <f>B35-B36</f>
        <v>0</v>
      </c>
      <c r="C37"/>
      <c r="D37"/>
      <c r="E37"/>
      <c r="F37"/>
      <c r="G37"/>
      <c r="H37"/>
    </row>
    <row r="38" spans="3:8" ht="12">
      <c r="C38"/>
      <c r="D38"/>
      <c r="E38"/>
      <c r="F38"/>
      <c r="G38"/>
      <c r="H38"/>
    </row>
    <row r="39" spans="1:8" s="12" customFormat="1" ht="12">
      <c r="A39" s="10"/>
      <c r="B39" s="11"/>
      <c r="C39"/>
      <c r="D39"/>
      <c r="E39"/>
      <c r="F39"/>
      <c r="G39"/>
      <c r="H39"/>
    </row>
    <row r="40" spans="1:8" s="14" customFormat="1" ht="12">
      <c r="A40" s="16" t="s">
        <v>23</v>
      </c>
      <c r="B40" s="42">
        <v>0</v>
      </c>
      <c r="C40"/>
      <c r="D40"/>
      <c r="E40"/>
      <c r="F40"/>
      <c r="G40"/>
      <c r="H40"/>
    </row>
    <row r="41" spans="1:8" ht="12.75" thickBot="1">
      <c r="A41" s="53" t="s">
        <v>22</v>
      </c>
      <c r="B41" s="51">
        <f>B40*B16</f>
        <v>0</v>
      </c>
      <c r="C41" s="37"/>
      <c r="D41"/>
      <c r="E41"/>
      <c r="F41"/>
      <c r="G41"/>
      <c r="H41"/>
    </row>
    <row r="42" spans="1:8" s="14" customFormat="1" ht="12.75" thickTop="1">
      <c r="A42" s="19" t="s">
        <v>5</v>
      </c>
      <c r="B42" s="52">
        <f>B40-B41</f>
        <v>0</v>
      </c>
      <c r="C42"/>
      <c r="D42"/>
      <c r="E42"/>
      <c r="F42"/>
      <c r="G42"/>
      <c r="H42"/>
    </row>
    <row r="43" spans="2:8" ht="12">
      <c r="B43" s="20"/>
      <c r="C43"/>
      <c r="D43"/>
      <c r="E43"/>
      <c r="F43"/>
      <c r="G43"/>
      <c r="H43"/>
    </row>
    <row r="44" spans="1:8" s="14" customFormat="1" ht="12">
      <c r="A44" s="16" t="s">
        <v>25</v>
      </c>
      <c r="B44" s="42">
        <v>0</v>
      </c>
      <c r="C44"/>
      <c r="D44"/>
      <c r="E44"/>
      <c r="F44"/>
      <c r="G44"/>
      <c r="H44"/>
    </row>
    <row r="45" spans="1:8" ht="12.75" thickBot="1">
      <c r="A45" s="53" t="s">
        <v>22</v>
      </c>
      <c r="B45" s="51">
        <f>B44*B17</f>
        <v>0</v>
      </c>
      <c r="C45" s="30"/>
      <c r="D45"/>
      <c r="E45"/>
      <c r="F45"/>
      <c r="G45"/>
      <c r="H45"/>
    </row>
    <row r="46" spans="1:8" s="14" customFormat="1" ht="12.75" thickTop="1">
      <c r="A46" s="19" t="s">
        <v>5</v>
      </c>
      <c r="B46" s="52">
        <f>B44-B45</f>
        <v>0</v>
      </c>
      <c r="C46"/>
      <c r="D46"/>
      <c r="E46"/>
      <c r="F46"/>
      <c r="G46"/>
      <c r="H46"/>
    </row>
    <row r="47" spans="2:8" ht="12">
      <c r="B47" s="20"/>
      <c r="C47"/>
      <c r="D47"/>
      <c r="E47"/>
      <c r="F47"/>
      <c r="G47"/>
      <c r="H47"/>
    </row>
    <row r="48" spans="1:8" s="14" customFormat="1" ht="12">
      <c r="A48" s="16" t="s">
        <v>7</v>
      </c>
      <c r="B48" s="55">
        <v>0</v>
      </c>
      <c r="C48"/>
      <c r="D48"/>
      <c r="E48"/>
      <c r="F48"/>
      <c r="G48"/>
      <c r="H48"/>
    </row>
    <row r="49" spans="1:8" ht="12.75" thickBot="1">
      <c r="A49" s="53" t="s">
        <v>22</v>
      </c>
      <c r="B49" s="56">
        <f>B48*B18</f>
        <v>0</v>
      </c>
      <c r="C49"/>
      <c r="D49"/>
      <c r="E49"/>
      <c r="F49"/>
      <c r="G49"/>
      <c r="H49"/>
    </row>
    <row r="50" spans="1:8" s="14" customFormat="1" ht="12.75" thickTop="1">
      <c r="A50" s="19" t="s">
        <v>5</v>
      </c>
      <c r="B50" s="57">
        <f>B48-B49</f>
        <v>0</v>
      </c>
      <c r="C50"/>
      <c r="D50"/>
      <c r="E50"/>
      <c r="F50"/>
      <c r="G50"/>
      <c r="H50"/>
    </row>
    <row r="51" spans="2:8" ht="12">
      <c r="B51" s="20"/>
      <c r="C51"/>
      <c r="D51"/>
      <c r="E51"/>
      <c r="F51"/>
      <c r="G51"/>
      <c r="H51"/>
    </row>
    <row r="52" spans="1:8" s="14" customFormat="1" ht="12">
      <c r="A52" s="16" t="s">
        <v>20</v>
      </c>
      <c r="B52" s="42">
        <v>0</v>
      </c>
      <c r="C52"/>
      <c r="D52"/>
      <c r="E52"/>
      <c r="F52"/>
      <c r="G52"/>
      <c r="H52"/>
    </row>
    <row r="53" spans="1:8" ht="12.75" thickBot="1">
      <c r="A53" s="53" t="s">
        <v>22</v>
      </c>
      <c r="B53" s="44">
        <f>B52*B19</f>
        <v>0</v>
      </c>
      <c r="C53"/>
      <c r="D53"/>
      <c r="E53"/>
      <c r="F53"/>
      <c r="G53"/>
      <c r="H53"/>
    </row>
    <row r="54" spans="1:8" s="14" customFormat="1" ht="12.75" thickTop="1">
      <c r="A54" s="19" t="s">
        <v>5</v>
      </c>
      <c r="B54" s="52">
        <f>B52-B53</f>
        <v>0</v>
      </c>
      <c r="C54"/>
      <c r="D54"/>
      <c r="E54"/>
      <c r="F54"/>
      <c r="G54"/>
      <c r="H54"/>
    </row>
    <row r="55" spans="2:8" ht="12">
      <c r="B55" s="20"/>
      <c r="C55"/>
      <c r="D55"/>
      <c r="E55"/>
      <c r="F55"/>
      <c r="G55"/>
      <c r="H55"/>
    </row>
    <row r="56" spans="1:8" s="14" customFormat="1" ht="12">
      <c r="A56" s="16" t="s">
        <v>8</v>
      </c>
      <c r="B56" s="17"/>
      <c r="C56"/>
      <c r="D56"/>
      <c r="E56"/>
      <c r="F56"/>
      <c r="G56"/>
      <c r="H56"/>
    </row>
    <row r="57" spans="1:8" s="14" customFormat="1" ht="12">
      <c r="A57" s="39" t="s">
        <v>11</v>
      </c>
      <c r="B57" s="58">
        <v>0</v>
      </c>
      <c r="C57"/>
      <c r="D57"/>
      <c r="E57"/>
      <c r="F57"/>
      <c r="G57"/>
      <c r="H57"/>
    </row>
    <row r="58" spans="1:8" s="14" customFormat="1" ht="12">
      <c r="A58" s="39" t="s">
        <v>11</v>
      </c>
      <c r="B58" s="58">
        <v>0</v>
      </c>
      <c r="C58"/>
      <c r="D58"/>
      <c r="E58"/>
      <c r="F58"/>
      <c r="G58"/>
      <c r="H58"/>
    </row>
    <row r="59" spans="1:8" s="14" customFormat="1" ht="12">
      <c r="A59" s="39" t="s">
        <v>11</v>
      </c>
      <c r="B59" s="58">
        <v>0</v>
      </c>
      <c r="C59"/>
      <c r="D59"/>
      <c r="E59"/>
      <c r="F59"/>
      <c r="G59"/>
      <c r="H59"/>
    </row>
    <row r="60" spans="1:8" s="14" customFormat="1" ht="12">
      <c r="A60" s="39" t="s">
        <v>11</v>
      </c>
      <c r="B60" s="58">
        <v>0</v>
      </c>
      <c r="C60"/>
      <c r="D60"/>
      <c r="E60"/>
      <c r="F60"/>
      <c r="G60"/>
      <c r="H60"/>
    </row>
    <row r="61" spans="1:8" s="14" customFormat="1" ht="12">
      <c r="A61" s="39" t="s">
        <v>11</v>
      </c>
      <c r="B61" s="58">
        <v>0</v>
      </c>
      <c r="C61"/>
      <c r="D61"/>
      <c r="E61"/>
      <c r="F61"/>
      <c r="G61"/>
      <c r="H61"/>
    </row>
    <row r="62" spans="1:8" s="14" customFormat="1" ht="12">
      <c r="A62" s="39" t="s">
        <v>11</v>
      </c>
      <c r="B62" s="58">
        <v>0</v>
      </c>
      <c r="C62"/>
      <c r="D62"/>
      <c r="E62"/>
      <c r="F62"/>
      <c r="G62"/>
      <c r="H62"/>
    </row>
    <row r="63" spans="1:8" s="14" customFormat="1" ht="12">
      <c r="A63" s="39" t="s">
        <v>11</v>
      </c>
      <c r="B63" s="58">
        <v>0</v>
      </c>
      <c r="C63"/>
      <c r="D63"/>
      <c r="E63"/>
      <c r="F63"/>
      <c r="G63"/>
      <c r="H63"/>
    </row>
    <row r="64" spans="1:8" s="14" customFormat="1" ht="12">
      <c r="A64" s="39" t="s">
        <v>11</v>
      </c>
      <c r="B64" s="58">
        <v>0</v>
      </c>
      <c r="C64"/>
      <c r="D64"/>
      <c r="E64"/>
      <c r="F64"/>
      <c r="G64"/>
      <c r="H64"/>
    </row>
    <row r="65" spans="1:8" s="14" customFormat="1" ht="12">
      <c r="A65" s="39" t="s">
        <v>11</v>
      </c>
      <c r="B65" s="58">
        <v>0</v>
      </c>
      <c r="C65"/>
      <c r="D65"/>
      <c r="E65"/>
      <c r="F65"/>
      <c r="G65"/>
      <c r="H65"/>
    </row>
    <row r="66" spans="1:8" s="14" customFormat="1" ht="12">
      <c r="A66" s="39" t="s">
        <v>11</v>
      </c>
      <c r="B66" s="58">
        <v>0</v>
      </c>
      <c r="C66"/>
      <c r="D66"/>
      <c r="E66"/>
      <c r="F66"/>
      <c r="G66"/>
      <c r="H66"/>
    </row>
    <row r="67" spans="1:8" ht="12">
      <c r="A67" s="9" t="s">
        <v>32</v>
      </c>
      <c r="B67" s="43">
        <f>SUM(B57:B66)*B20</f>
        <v>0</v>
      </c>
      <c r="C67" s="37"/>
      <c r="D67"/>
      <c r="E67"/>
      <c r="F67"/>
      <c r="G67"/>
      <c r="H67"/>
    </row>
    <row r="68" spans="1:8" ht="12.75" thickBot="1">
      <c r="A68" s="18" t="s">
        <v>35</v>
      </c>
      <c r="B68" s="63">
        <v>0</v>
      </c>
      <c r="C68" s="37"/>
      <c r="D68"/>
      <c r="E68"/>
      <c r="F68"/>
      <c r="G68"/>
      <c r="H68"/>
    </row>
    <row r="69" spans="1:8" s="14" customFormat="1" ht="13.5" thickBot="1" thickTop="1">
      <c r="A69" s="19" t="s">
        <v>5</v>
      </c>
      <c r="B69" s="44">
        <f>IF(((SUM(B57:B66)-(B67+B68))&lt;=0),0,(SUM(B57:B66)-(B67+B68)))</f>
        <v>0</v>
      </c>
      <c r="C69" s="48"/>
      <c r="D69" s="48"/>
      <c r="E69"/>
      <c r="F69"/>
      <c r="G69"/>
      <c r="H69"/>
    </row>
    <row r="70" spans="1:8" s="14" customFormat="1" ht="12.75" thickTop="1">
      <c r="A70" s="22"/>
      <c r="B70" s="43"/>
      <c r="C70"/>
      <c r="D70" s="43"/>
      <c r="E70"/>
      <c r="F70"/>
      <c r="G70"/>
      <c r="H70"/>
    </row>
    <row r="71" spans="1:8" s="14" customFormat="1" ht="12">
      <c r="A71" s="16" t="s">
        <v>34</v>
      </c>
      <c r="B71" s="42">
        <v>0</v>
      </c>
      <c r="C71"/>
      <c r="D71"/>
      <c r="E71"/>
      <c r="F71"/>
      <c r="G71"/>
      <c r="H71"/>
    </row>
    <row r="72" spans="1:8" s="14" customFormat="1" ht="12.75" thickBot="1">
      <c r="A72" s="53" t="s">
        <v>31</v>
      </c>
      <c r="B72" s="44">
        <v>0</v>
      </c>
      <c r="C72"/>
      <c r="D72"/>
      <c r="E72"/>
      <c r="F72"/>
      <c r="G72"/>
      <c r="H72"/>
    </row>
    <row r="73" spans="1:8" s="14" customFormat="1" ht="12.75" thickTop="1">
      <c r="A73" s="19" t="s">
        <v>5</v>
      </c>
      <c r="B73" s="52">
        <f>B71-B72</f>
        <v>0</v>
      </c>
      <c r="C73"/>
      <c r="D73"/>
      <c r="E73"/>
      <c r="F73"/>
      <c r="G73"/>
      <c r="H73"/>
    </row>
    <row r="74" spans="1:8" s="14" customFormat="1" ht="12">
      <c r="A74" s="22"/>
      <c r="B74" s="43"/>
      <c r="C74"/>
      <c r="D74"/>
      <c r="E74"/>
      <c r="F74"/>
      <c r="G74"/>
      <c r="H74"/>
    </row>
    <row r="75" spans="1:8" s="14" customFormat="1" ht="12">
      <c r="A75" s="21" t="s">
        <v>6</v>
      </c>
      <c r="B75" s="59">
        <f>B37+B42+B46+B50+B54+B69+B73</f>
        <v>0</v>
      </c>
      <c r="C75"/>
      <c r="D75"/>
      <c r="E75"/>
      <c r="F75"/>
      <c r="G75"/>
      <c r="H75"/>
    </row>
    <row r="76" spans="1:8" s="14" customFormat="1" ht="12.75" thickBot="1">
      <c r="A76" s="24" t="s">
        <v>30</v>
      </c>
      <c r="B76" s="60">
        <v>0</v>
      </c>
      <c r="C76" s="37"/>
      <c r="D76"/>
      <c r="E76"/>
      <c r="F76"/>
      <c r="G76"/>
      <c r="H76"/>
    </row>
    <row r="77" spans="1:8" s="14" customFormat="1" ht="12.75" thickBot="1">
      <c r="A77" s="40" t="s">
        <v>9</v>
      </c>
      <c r="B77" s="61">
        <f>IF((B75-B76&lt;=0),0,(B75-B76))</f>
        <v>0</v>
      </c>
      <c r="C77"/>
      <c r="D77"/>
      <c r="E77"/>
      <c r="F77"/>
      <c r="G77"/>
      <c r="H77"/>
    </row>
    <row r="78" spans="1:8" s="14" customFormat="1" ht="12">
      <c r="A78" s="22"/>
      <c r="B78" s="23"/>
      <c r="C78"/>
      <c r="D78"/>
      <c r="E78"/>
      <c r="F78"/>
      <c r="G78"/>
      <c r="H78"/>
    </row>
    <row r="79" spans="1:8" ht="12">
      <c r="A79"/>
      <c r="B79"/>
      <c r="C79"/>
      <c r="D79"/>
      <c r="E79"/>
      <c r="F79"/>
      <c r="G79"/>
      <c r="H79"/>
    </row>
    <row r="80" spans="1:8" ht="12">
      <c r="A80"/>
      <c r="B80"/>
      <c r="C80"/>
      <c r="D80"/>
      <c r="E80"/>
      <c r="F80"/>
      <c r="G80"/>
      <c r="H80"/>
    </row>
    <row r="81" spans="1:8" ht="12">
      <c r="A81"/>
      <c r="B81"/>
      <c r="C81"/>
      <c r="D81"/>
      <c r="E81"/>
      <c r="F81"/>
      <c r="G81"/>
      <c r="H81"/>
    </row>
    <row r="82" spans="1:8" ht="12">
      <c r="A82"/>
      <c r="B82"/>
      <c r="C82"/>
      <c r="D82"/>
      <c r="E82"/>
      <c r="F82"/>
      <c r="G82"/>
      <c r="H82"/>
    </row>
    <row r="83" spans="1:8" ht="12">
      <c r="A83"/>
      <c r="B83"/>
      <c r="C83"/>
      <c r="D83"/>
      <c r="E83"/>
      <c r="F83"/>
      <c r="G83"/>
      <c r="H83"/>
    </row>
    <row r="84" spans="1:8" ht="12">
      <c r="A84"/>
      <c r="B84"/>
      <c r="C84"/>
      <c r="D84"/>
      <c r="E84"/>
      <c r="F84"/>
      <c r="G84"/>
      <c r="H84"/>
    </row>
    <row r="85" spans="1:8" ht="12">
      <c r="A85"/>
      <c r="B85"/>
      <c r="C85"/>
      <c r="D85"/>
      <c r="E85"/>
      <c r="F85"/>
      <c r="G85"/>
      <c r="H85"/>
    </row>
    <row r="86" spans="1:8" ht="12">
      <c r="A86"/>
      <c r="B86"/>
      <c r="C86"/>
      <c r="D86"/>
      <c r="E86"/>
      <c r="F86"/>
      <c r="G86"/>
      <c r="H86"/>
    </row>
  </sheetData>
  <sheetProtection/>
  <printOptions/>
  <pageMargins left="0.2" right="0.2" top="0.2" bottom="0.2" header="0.51" footer="0.51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Nederlands Fonds voor de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</dc:creator>
  <cp:keywords/>
  <dc:description/>
  <cp:lastModifiedBy>Nederlands Filmfonds</cp:lastModifiedBy>
  <cp:lastPrinted>2014-01-15T14:11:27Z</cp:lastPrinted>
  <dcterms:created xsi:type="dcterms:W3CDTF">2012-02-27T15:59:52Z</dcterms:created>
  <dcterms:modified xsi:type="dcterms:W3CDTF">2014-01-15T15:46:46Z</dcterms:modified>
  <cp:category/>
  <cp:version/>
  <cp:contentType/>
  <cp:contentStatus/>
</cp:coreProperties>
</file>